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備份1060203\課程標準\106課程表\1060904最新版\"/>
    </mc:Choice>
  </mc:AlternateContent>
  <bookViews>
    <workbookView xWindow="0" yWindow="0" windowWidth="28800" windowHeight="12285"/>
  </bookViews>
  <sheets>
    <sheet name="106進專-餐飲" sheetId="1" r:id="rId1"/>
  </sheets>
  <definedNames>
    <definedName name="_xlnm.Print_Area" localSheetId="0">'106進專-餐飲'!$A$1:$N$52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3" i="1"/>
  <c r="K23" i="1"/>
  <c r="J23" i="1"/>
  <c r="I23" i="1"/>
  <c r="G23" i="1"/>
  <c r="F23" i="1"/>
  <c r="E23" i="1"/>
  <c r="N16" i="1" s="1"/>
  <c r="D23" i="1"/>
  <c r="M16" i="1" s="1"/>
  <c r="L15" i="1"/>
  <c r="K15" i="1"/>
  <c r="K49" i="1" s="1"/>
  <c r="J15" i="1"/>
  <c r="I15" i="1"/>
  <c r="G15" i="1"/>
  <c r="F15" i="1"/>
  <c r="F49" i="1" s="1"/>
  <c r="E15" i="1"/>
  <c r="D15" i="1"/>
  <c r="N11" i="1"/>
  <c r="M11" i="1"/>
  <c r="L10" i="1"/>
  <c r="L49" i="1" s="1"/>
  <c r="K10" i="1"/>
  <c r="J10" i="1"/>
  <c r="J49" i="1" s="1"/>
  <c r="I10" i="1"/>
  <c r="I49" i="1" s="1"/>
  <c r="G10" i="1"/>
  <c r="G49" i="1" s="1"/>
  <c r="F10" i="1"/>
  <c r="E10" i="1"/>
  <c r="E49" i="1" s="1"/>
  <c r="N49" i="1" s="1"/>
  <c r="D10" i="1"/>
  <c r="D49" i="1" s="1"/>
  <c r="M49" i="1" s="1"/>
  <c r="N6" i="1"/>
  <c r="M6" i="1" l="1"/>
</calcChain>
</file>

<file path=xl/sharedStrings.xml><?xml version="1.0" encoding="utf-8"?>
<sst xmlns="http://schemas.openxmlformats.org/spreadsheetml/2006/main" count="84" uniqueCount="76">
  <si>
    <r>
      <rPr>
        <sz val="20"/>
        <rFont val="標楷體"/>
        <family val="4"/>
        <charset val="136"/>
      </rPr>
      <t>中華科技大學附設進修專校餐飲管理科課程規畫表</t>
    </r>
    <r>
      <rPr>
        <sz val="20"/>
        <rFont val="Times New Roman"/>
        <family val="1"/>
      </rPr>
      <t>(106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</si>
  <si>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第一學年</t>
    </r>
    <phoneticPr fontId="3" type="noConversion"/>
  </si>
  <si>
    <r>
      <rPr>
        <sz val="12"/>
        <rFont val="標楷體"/>
        <family val="4"/>
        <charset val="136"/>
      </rPr>
      <t>第二學年</t>
    </r>
    <phoneticPr fontId="3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</si>
  <si>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3" type="noConversion"/>
  </si>
  <si>
    <r>
      <rPr>
        <sz val="10"/>
        <rFont val="標楷體"/>
        <family val="4"/>
        <charset val="136"/>
      </rPr>
      <t>一學期</t>
    </r>
    <phoneticPr fontId="8" type="noConversion"/>
  </si>
  <si>
    <r>
      <rPr>
        <sz val="10"/>
        <rFont val="標楷體"/>
        <family val="4"/>
        <charset val="136"/>
      </rPr>
      <t>二學期</t>
    </r>
    <phoneticPr fontId="3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</si>
  <si>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8" type="noConversion"/>
  </si>
  <si>
    <r>
      <rPr>
        <sz val="10"/>
        <rFont val="標楷體"/>
        <family val="4"/>
        <charset val="136"/>
      </rPr>
      <t>一學期</t>
    </r>
    <phoneticPr fontId="8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</si>
  <si>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</si>
  <si>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</si>
  <si>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3" type="noConversion"/>
  </si>
  <si>
    <r>
      <rPr>
        <sz val="10"/>
        <rFont val="標楷體"/>
        <family val="4"/>
        <charset val="136"/>
      </rPr>
      <t>時數</t>
    </r>
    <phoneticPr fontId="3" type="noConversion"/>
  </si>
  <si>
    <r>
      <rPr>
        <sz val="10"/>
        <rFont val="標楷體"/>
        <family val="4"/>
        <charset val="136"/>
      </rPr>
      <t>學分</t>
    </r>
    <phoneticPr fontId="3" type="noConversion"/>
  </si>
  <si>
    <r>
      <rPr>
        <sz val="10"/>
        <rFont val="標楷體"/>
        <family val="4"/>
        <charset val="136"/>
      </rPr>
      <t>時數</t>
    </r>
    <phoneticPr fontId="3" type="noConversion"/>
  </si>
  <si>
    <r>
      <rPr>
        <sz val="10"/>
        <rFont val="標楷體"/>
        <family val="4"/>
        <charset val="136"/>
      </rPr>
      <t>時數</t>
    </r>
    <phoneticPr fontId="3" type="noConversion"/>
  </si>
  <si>
    <r>
      <rPr>
        <sz val="14"/>
        <rFont val="標楷體"/>
        <family val="4"/>
        <charset val="136"/>
      </rPr>
      <t>學校必修</t>
    </r>
    <phoneticPr fontId="3" type="noConversion"/>
  </si>
  <si>
    <t>國文</t>
    <phoneticPr fontId="3" type="noConversion"/>
  </si>
  <si>
    <t>通識課程二、三</t>
    <phoneticPr fontId="3" type="noConversion"/>
  </si>
  <si>
    <t>通識課程一</t>
    <phoneticPr fontId="3" type="noConversion"/>
  </si>
  <si>
    <t>英文</t>
    <phoneticPr fontId="3" type="noConversion"/>
  </si>
  <si>
    <r>
      <rPr>
        <sz val="10"/>
        <rFont val="標楷體"/>
        <family val="4"/>
        <charset val="136"/>
      </rPr>
      <t>小計</t>
    </r>
  </si>
  <si>
    <t>學院必修</t>
    <phoneticPr fontId="3" type="noConversion"/>
  </si>
  <si>
    <t>健康產業經營與管理</t>
    <phoneticPr fontId="3" type="noConversion"/>
  </si>
  <si>
    <t>營養學</t>
    <phoneticPr fontId="3" type="noConversion"/>
  </si>
  <si>
    <t>衛生與安全</t>
    <phoneticPr fontId="3" type="noConversion"/>
  </si>
  <si>
    <t>保健食品概論</t>
    <phoneticPr fontId="3" type="noConversion"/>
  </si>
  <si>
    <r>
      <rPr>
        <sz val="10"/>
        <rFont val="標楷體"/>
        <family val="4"/>
        <charset val="136"/>
      </rPr>
      <t>小計</t>
    </r>
    <phoneticPr fontId="3" type="noConversion"/>
  </si>
  <si>
    <r>
      <rPr>
        <sz val="14"/>
        <rFont val="標楷體"/>
        <family val="4"/>
        <charset val="136"/>
      </rPr>
      <t>學系必修</t>
    </r>
    <phoneticPr fontId="3" type="noConversion"/>
  </si>
  <si>
    <t>食物學與食材認識(一)</t>
    <phoneticPr fontId="3" type="noConversion"/>
  </si>
  <si>
    <t>會計學</t>
    <phoneticPr fontId="3" type="noConversion"/>
  </si>
  <si>
    <t>@烘焙實務</t>
    <phoneticPr fontId="3" type="noConversion"/>
  </si>
  <si>
    <t>@西餐烹飪實務</t>
    <phoneticPr fontId="3" type="noConversion"/>
  </si>
  <si>
    <t>餐飲英文</t>
    <phoneticPr fontId="3" type="noConversion"/>
  </si>
  <si>
    <t>調酒學</t>
    <phoneticPr fontId="3" type="noConversion"/>
  </si>
  <si>
    <t>@中餐烹飪實務</t>
    <phoneticPr fontId="3" type="noConversion"/>
  </si>
  <si>
    <t>#餐飲資訊系統</t>
    <phoneticPr fontId="3" type="noConversion"/>
  </si>
  <si>
    <t>食物學與食材認識(二)</t>
    <phoneticPr fontId="3" type="noConversion"/>
  </si>
  <si>
    <t>餐飲產品行銷學</t>
    <phoneticPr fontId="3" type="noConversion"/>
  </si>
  <si>
    <t>餐飲管理</t>
    <phoneticPr fontId="3" type="noConversion"/>
  </si>
  <si>
    <t>HACCP</t>
    <phoneticPr fontId="3" type="noConversion"/>
  </si>
  <si>
    <r>
      <rPr>
        <sz val="10"/>
        <rFont val="標楷體"/>
        <family val="4"/>
        <charset val="136"/>
      </rPr>
      <t>小計</t>
    </r>
    <phoneticPr fontId="3" type="noConversion"/>
  </si>
  <si>
    <r>
      <rPr>
        <sz val="10"/>
        <rFont val="標楷體"/>
        <family val="4"/>
        <charset val="136"/>
      </rPr>
      <t>選修科目</t>
    </r>
    <phoneticPr fontId="3" type="noConversion"/>
  </si>
  <si>
    <r>
      <rPr>
        <sz val="10"/>
        <rFont val="標楷體"/>
        <family val="4"/>
        <charset val="136"/>
      </rPr>
      <t>學校選修</t>
    </r>
    <phoneticPr fontId="3" type="noConversion"/>
  </si>
  <si>
    <t>學院選修</t>
    <phoneticPr fontId="3" type="noConversion"/>
  </si>
  <si>
    <r>
      <rPr>
        <sz val="10"/>
        <rFont val="標楷體"/>
        <family val="4"/>
        <charset val="136"/>
      </rPr>
      <t>學系選修</t>
    </r>
    <phoneticPr fontId="3" type="noConversion"/>
  </si>
  <si>
    <t>#商業套裝軟體</t>
    <phoneticPr fontId="3" type="noConversion"/>
  </si>
  <si>
    <t>餐飲市場調查與分析</t>
    <phoneticPr fontId="3" type="noConversion"/>
  </si>
  <si>
    <t>餐飲文化</t>
    <phoneticPr fontId="3" type="noConversion"/>
  </si>
  <si>
    <t>菜單規劃與設計</t>
    <phoneticPr fontId="3" type="noConversion"/>
  </si>
  <si>
    <t>餐飲設備及器具</t>
    <phoneticPr fontId="3" type="noConversion"/>
  </si>
  <si>
    <t>統計學</t>
    <phoneticPr fontId="3" type="noConversion"/>
  </si>
  <si>
    <t>餐飲職場倫理</t>
    <phoneticPr fontId="3" type="noConversion"/>
  </si>
  <si>
    <t>中式點心</t>
    <phoneticPr fontId="3" type="noConversion"/>
  </si>
  <si>
    <t>專題研究</t>
    <phoneticPr fontId="3" type="noConversion"/>
  </si>
  <si>
    <t>日式料理實務</t>
    <phoneticPr fontId="3" type="noConversion"/>
  </si>
  <si>
    <t>國際禮儀</t>
    <phoneticPr fontId="3" type="noConversion"/>
  </si>
  <si>
    <t>餐飲美學</t>
    <phoneticPr fontId="3" type="noConversion"/>
  </si>
  <si>
    <t>飲料調製</t>
    <phoneticPr fontId="3" type="noConversion"/>
  </si>
  <si>
    <t>餐飲人力資源管理</t>
    <phoneticPr fontId="3" type="noConversion"/>
  </si>
  <si>
    <t>感官評估與分析</t>
    <phoneticPr fontId="3" type="noConversion"/>
  </si>
  <si>
    <t>專題製作</t>
    <phoneticPr fontId="3" type="noConversion"/>
  </si>
  <si>
    <t>西點裝飾藝術</t>
    <phoneticPr fontId="3" type="noConversion"/>
  </si>
  <si>
    <t>團體營養膳食與製備</t>
    <phoneticPr fontId="3" type="noConversion"/>
  </si>
  <si>
    <t>葡萄酒賞析</t>
    <phoneticPr fontId="3" type="noConversion"/>
  </si>
  <si>
    <t>消費者行為</t>
    <phoneticPr fontId="3" type="noConversion"/>
  </si>
  <si>
    <t>餐飲採購實務與成本控制</t>
    <phoneticPr fontId="3" type="noConversion"/>
  </si>
  <si>
    <t>台灣小吃料理</t>
    <phoneticPr fontId="3" type="noConversion"/>
  </si>
  <si>
    <t>@餐務管理</t>
    <phoneticPr fontId="3" type="noConversion"/>
  </si>
  <si>
    <t>法義料理實務</t>
    <phoneticPr fontId="3" type="noConversion"/>
  </si>
  <si>
    <t>綠色餐飲</t>
    <phoneticPr fontId="3" type="noConversion"/>
  </si>
  <si>
    <r>
      <rPr>
        <sz val="10"/>
        <rFont val="標楷體"/>
        <family val="4"/>
        <charset val="136"/>
      </rPr>
      <t>建議選修</t>
    </r>
    <phoneticPr fontId="3" type="noConversion"/>
  </si>
  <si>
    <r>
      <rPr>
        <sz val="10"/>
        <rFont val="標楷體"/>
        <family val="4"/>
        <charset val="136"/>
      </rPr>
      <t>建議選修</t>
    </r>
    <phoneticPr fontId="3" type="noConversion"/>
  </si>
  <si>
    <r>
      <rPr>
        <sz val="10"/>
        <rFont val="標楷體"/>
        <family val="4"/>
        <charset val="136"/>
      </rPr>
      <t>合計</t>
    </r>
    <phoneticPr fontId="3" type="noConversion"/>
  </si>
  <si>
    <t>1.「#」需要電腦上機實習科目、「@」專業證照輔導課程。</t>
    <phoneticPr fontId="3" type="noConversion"/>
  </si>
  <si>
    <t>2.本系學生選修外系課程將予承認為本系選修學分，全部總計不超過6學分(含本校所認可之外校課程、校選修科目)為原則。</t>
    <phoneticPr fontId="3" type="noConversion"/>
  </si>
  <si>
    <t xml:space="preserve">106年03月20日105學年度第2學期第1次校課程發展委員會通過
106年8月17日106學年度第1學期第1次校課程發展委員會議通過
106年09月04日106學年度第1學期第1次校課程發展委員會通過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</si>
</sst>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0"/>
      <name val="細明體"/>
      <family val="3"/>
      <charset val="136"/>
    </font>
    <font>
      <sz val="26"/>
      <name val="Times New Roman"/>
      <family val="1"/>
    </font>
    <font>
      <strike/>
      <sz val="10"/>
      <name val="細明體"/>
      <family val="3"/>
      <charset val="136"/>
    </font>
    <font>
      <sz val="28"/>
      <name val="Times New Roman"/>
      <family val="1"/>
    </font>
    <font>
      <b/>
      <sz val="10"/>
      <name val="細明體"/>
      <family val="3"/>
      <charset val="136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textRotation="255"/>
    </xf>
    <xf numFmtId="0" fontId="9" fillId="0" borderId="20" xfId="0" applyFont="1" applyFill="1" applyBorder="1" applyAlignment="1">
      <alignment vertical="center" textRotation="255"/>
    </xf>
    <xf numFmtId="49" fontId="11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49" fontId="11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center"/>
    </xf>
    <xf numFmtId="49" fontId="11" fillId="0" borderId="3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vertical="center" textRotation="255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textRotation="255"/>
    </xf>
    <xf numFmtId="49" fontId="11" fillId="0" borderId="21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textRotation="255"/>
    </xf>
    <xf numFmtId="0" fontId="14" fillId="0" borderId="25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14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43" xfId="0" applyFont="1" applyFill="1" applyBorder="1" applyAlignment="1">
      <alignment horizontal="center" vertical="center" textRotation="255"/>
    </xf>
    <xf numFmtId="0" fontId="14" fillId="0" borderId="1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49" fontId="6" fillId="0" borderId="46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 textRotation="255"/>
    </xf>
    <xf numFmtId="49" fontId="6" fillId="0" borderId="9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7" xfId="0" quotePrefix="1" applyNumberFormat="1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textRotation="255"/>
    </xf>
    <xf numFmtId="49" fontId="6" fillId="0" borderId="49" xfId="0" quotePrefix="1" applyNumberFormat="1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textRotation="255"/>
    </xf>
    <xf numFmtId="49" fontId="6" fillId="0" borderId="27" xfId="0" quotePrefix="1" applyNumberFormat="1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textRotation="255"/>
    </xf>
    <xf numFmtId="49" fontId="6" fillId="0" borderId="32" xfId="0" quotePrefix="1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49" fontId="15" fillId="2" borderId="27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/>
    <xf numFmtId="0" fontId="4" fillId="0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="90" zoomScaleNormal="90" zoomScaleSheetLayoutView="90" workbookViewId="0">
      <selection activeCell="C20" sqref="C20"/>
    </sheetView>
  </sheetViews>
  <sheetFormatPr defaultRowHeight="16.5" x14ac:dyDescent="0.25"/>
  <cols>
    <col min="1" max="2" width="3.625" style="2" customWidth="1"/>
    <col min="3" max="3" width="25.625" style="2" customWidth="1"/>
    <col min="4" max="7" width="5.625" style="2" customWidth="1"/>
    <col min="8" max="8" width="25.625" style="2" customWidth="1"/>
    <col min="9" max="12" width="5.625" style="2" customWidth="1"/>
    <col min="13" max="14" width="10.625" style="2" customWidth="1"/>
    <col min="15" max="16384" width="9" style="2"/>
  </cols>
  <sheetData>
    <row r="1" spans="1:14" ht="27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0" customHeight="1" thickBot="1" x14ac:dyDescent="0.3">
      <c r="A2" s="3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5" t="s">
        <v>1</v>
      </c>
      <c r="B3" s="6"/>
      <c r="C3" s="6"/>
      <c r="D3" s="6"/>
      <c r="E3" s="6"/>
      <c r="F3" s="6"/>
      <c r="G3" s="7"/>
      <c r="H3" s="5" t="s">
        <v>2</v>
      </c>
      <c r="I3" s="6"/>
      <c r="J3" s="6"/>
      <c r="K3" s="6"/>
      <c r="L3" s="7"/>
      <c r="M3" s="8"/>
      <c r="N3" s="8"/>
    </row>
    <row r="4" spans="1:14" x14ac:dyDescent="0.25">
      <c r="A4" s="9" t="s">
        <v>3</v>
      </c>
      <c r="B4" s="10"/>
      <c r="C4" s="11"/>
      <c r="D4" s="12" t="s">
        <v>4</v>
      </c>
      <c r="E4" s="13"/>
      <c r="F4" s="12" t="s">
        <v>5</v>
      </c>
      <c r="G4" s="14"/>
      <c r="H4" s="15" t="s">
        <v>6</v>
      </c>
      <c r="I4" s="12" t="s">
        <v>7</v>
      </c>
      <c r="J4" s="13"/>
      <c r="K4" s="12" t="s">
        <v>5</v>
      </c>
      <c r="L4" s="14"/>
      <c r="M4" s="16" t="s">
        <v>8</v>
      </c>
      <c r="N4" s="16" t="s">
        <v>9</v>
      </c>
    </row>
    <row r="5" spans="1:14" ht="30.75" thickBot="1" x14ac:dyDescent="0.3">
      <c r="A5" s="17"/>
      <c r="B5" s="18"/>
      <c r="C5" s="19"/>
      <c r="D5" s="20" t="s">
        <v>10</v>
      </c>
      <c r="E5" s="20" t="s">
        <v>11</v>
      </c>
      <c r="F5" s="20" t="s">
        <v>12</v>
      </c>
      <c r="G5" s="21" t="s">
        <v>13</v>
      </c>
      <c r="H5" s="22"/>
      <c r="I5" s="20" t="s">
        <v>12</v>
      </c>
      <c r="J5" s="20" t="s">
        <v>11</v>
      </c>
      <c r="K5" s="20" t="s">
        <v>12</v>
      </c>
      <c r="L5" s="21" t="s">
        <v>14</v>
      </c>
      <c r="M5" s="23"/>
      <c r="N5" s="23"/>
    </row>
    <row r="6" spans="1:14" ht="16.350000000000001" customHeight="1" x14ac:dyDescent="0.25">
      <c r="A6" s="24" t="s">
        <v>15</v>
      </c>
      <c r="B6" s="25"/>
      <c r="C6" s="26" t="s">
        <v>16</v>
      </c>
      <c r="D6" s="27">
        <v>2</v>
      </c>
      <c r="E6" s="28">
        <v>2</v>
      </c>
      <c r="F6" s="28">
        <v>2</v>
      </c>
      <c r="G6" s="29">
        <v>2</v>
      </c>
      <c r="H6" s="26" t="s">
        <v>17</v>
      </c>
      <c r="I6" s="28">
        <v>2</v>
      </c>
      <c r="J6" s="28">
        <v>2</v>
      </c>
      <c r="K6" s="28">
        <v>2</v>
      </c>
      <c r="L6" s="29">
        <v>2</v>
      </c>
      <c r="M6" s="30">
        <f>D10+F10+I10+K10</f>
        <v>14</v>
      </c>
      <c r="N6" s="30">
        <f>E10+G10+J10+L10</f>
        <v>14</v>
      </c>
    </row>
    <row r="7" spans="1:14" ht="16.5" customHeight="1" x14ac:dyDescent="0.25">
      <c r="A7" s="31"/>
      <c r="B7" s="32"/>
      <c r="C7" s="33" t="s">
        <v>18</v>
      </c>
      <c r="D7" s="34">
        <v>2</v>
      </c>
      <c r="E7" s="34">
        <v>2</v>
      </c>
      <c r="F7" s="35"/>
      <c r="G7" s="36"/>
      <c r="H7" s="33" t="s">
        <v>19</v>
      </c>
      <c r="I7" s="35">
        <v>2</v>
      </c>
      <c r="J7" s="35">
        <v>2</v>
      </c>
      <c r="K7" s="35">
        <v>2</v>
      </c>
      <c r="L7" s="36">
        <v>2</v>
      </c>
      <c r="M7" s="37"/>
      <c r="N7" s="37"/>
    </row>
    <row r="8" spans="1:14" ht="16.5" customHeight="1" x14ac:dyDescent="0.25">
      <c r="A8" s="31"/>
      <c r="B8" s="32"/>
      <c r="C8" s="33"/>
      <c r="D8" s="35"/>
      <c r="E8" s="35"/>
      <c r="F8" s="35"/>
      <c r="G8" s="36"/>
      <c r="H8" s="38"/>
      <c r="I8" s="35"/>
      <c r="J8" s="35"/>
      <c r="K8" s="35"/>
      <c r="L8" s="36"/>
      <c r="M8" s="37"/>
      <c r="N8" s="37"/>
    </row>
    <row r="9" spans="1:14" ht="17.25" customHeight="1" thickBot="1" x14ac:dyDescent="0.3">
      <c r="A9" s="31"/>
      <c r="B9" s="32"/>
      <c r="C9" s="39"/>
      <c r="D9" s="40"/>
      <c r="E9" s="40"/>
      <c r="F9" s="40"/>
      <c r="G9" s="41"/>
      <c r="H9" s="39"/>
      <c r="I9" s="40"/>
      <c r="J9" s="40"/>
      <c r="K9" s="40"/>
      <c r="L9" s="41"/>
      <c r="M9" s="37"/>
      <c r="N9" s="37"/>
    </row>
    <row r="10" spans="1:14" ht="17.25" customHeight="1" thickBot="1" x14ac:dyDescent="0.3">
      <c r="A10" s="42"/>
      <c r="B10" s="43"/>
      <c r="C10" s="44" t="s">
        <v>20</v>
      </c>
      <c r="D10" s="45">
        <f>SUM(D6:D9)</f>
        <v>4</v>
      </c>
      <c r="E10" s="45">
        <f>SUM(E6:E9)</f>
        <v>4</v>
      </c>
      <c r="F10" s="45">
        <f>SUM(F6:F9)</f>
        <v>2</v>
      </c>
      <c r="G10" s="46">
        <f>SUM(G6:G9)</f>
        <v>2</v>
      </c>
      <c r="H10" s="44" t="s">
        <v>20</v>
      </c>
      <c r="I10" s="45">
        <f>SUM(I6:I9)</f>
        <v>4</v>
      </c>
      <c r="J10" s="45">
        <f>SUM(J6:J9)</f>
        <v>4</v>
      </c>
      <c r="K10" s="45">
        <f>SUM(K6:K9)</f>
        <v>4</v>
      </c>
      <c r="L10" s="46">
        <f>SUM(L6:L9)</f>
        <v>4</v>
      </c>
      <c r="M10" s="47"/>
      <c r="N10" s="47"/>
    </row>
    <row r="11" spans="1:14" ht="16.350000000000001" customHeight="1" x14ac:dyDescent="0.25">
      <c r="A11" s="48" t="s">
        <v>21</v>
      </c>
      <c r="B11" s="25"/>
      <c r="C11" s="49" t="s">
        <v>22</v>
      </c>
      <c r="D11" s="50">
        <v>2</v>
      </c>
      <c r="E11" s="50">
        <v>2</v>
      </c>
      <c r="F11" s="28"/>
      <c r="G11" s="29"/>
      <c r="H11" s="51" t="s">
        <v>23</v>
      </c>
      <c r="I11" s="52">
        <v>2</v>
      </c>
      <c r="J11" s="52">
        <v>2</v>
      </c>
      <c r="K11" s="52"/>
      <c r="L11" s="53"/>
      <c r="M11" s="54">
        <f>D15+F15+I15+K15</f>
        <v>8</v>
      </c>
      <c r="N11" s="54">
        <f>E15+G15+J15+L15</f>
        <v>8</v>
      </c>
    </row>
    <row r="12" spans="1:14" ht="16.5" customHeight="1" x14ac:dyDescent="0.25">
      <c r="A12" s="31"/>
      <c r="B12" s="32"/>
      <c r="C12" s="55" t="s">
        <v>24</v>
      </c>
      <c r="D12" s="35"/>
      <c r="E12" s="35"/>
      <c r="F12" s="35">
        <v>2</v>
      </c>
      <c r="G12" s="36">
        <v>2</v>
      </c>
      <c r="H12" s="56" t="s">
        <v>25</v>
      </c>
      <c r="I12" s="35"/>
      <c r="J12" s="35"/>
      <c r="K12" s="35">
        <v>2</v>
      </c>
      <c r="L12" s="36">
        <v>2</v>
      </c>
      <c r="M12" s="57"/>
      <c r="N12" s="57"/>
    </row>
    <row r="13" spans="1:14" ht="16.5" customHeight="1" x14ac:dyDescent="0.25">
      <c r="A13" s="31"/>
      <c r="B13" s="32"/>
      <c r="C13" s="58"/>
      <c r="D13" s="59"/>
      <c r="E13" s="59"/>
      <c r="F13" s="59"/>
      <c r="G13" s="60"/>
      <c r="H13" s="61"/>
      <c r="I13" s="62"/>
      <c r="J13" s="63"/>
      <c r="K13" s="64"/>
      <c r="L13" s="65"/>
      <c r="M13" s="57"/>
      <c r="N13" s="57"/>
    </row>
    <row r="14" spans="1:14" ht="17.25" customHeight="1" thickBot="1" x14ac:dyDescent="0.3">
      <c r="A14" s="31"/>
      <c r="B14" s="32"/>
      <c r="C14" s="66"/>
      <c r="D14" s="67"/>
      <c r="E14" s="67"/>
      <c r="F14" s="40"/>
      <c r="G14" s="41"/>
      <c r="H14" s="68"/>
      <c r="I14" s="69"/>
      <c r="J14" s="70"/>
      <c r="K14" s="40"/>
      <c r="L14" s="41"/>
      <c r="M14" s="57"/>
      <c r="N14" s="57"/>
    </row>
    <row r="15" spans="1:14" ht="17.25" customHeight="1" thickBot="1" x14ac:dyDescent="0.3">
      <c r="A15" s="31"/>
      <c r="B15" s="32"/>
      <c r="C15" s="44" t="s">
        <v>20</v>
      </c>
      <c r="D15" s="45">
        <f>SUM(D11:D14)</f>
        <v>2</v>
      </c>
      <c r="E15" s="45">
        <f>SUM(E11:E14)</f>
        <v>2</v>
      </c>
      <c r="F15" s="45">
        <f>SUM(F11:F14)</f>
        <v>2</v>
      </c>
      <c r="G15" s="45">
        <f>SUM(G11:G14)</f>
        <v>2</v>
      </c>
      <c r="H15" s="44" t="s">
        <v>26</v>
      </c>
      <c r="I15" s="45">
        <f>SUM(I11:I14)</f>
        <v>2</v>
      </c>
      <c r="J15" s="45">
        <f>SUM(J11:J14)</f>
        <v>2</v>
      </c>
      <c r="K15" s="45">
        <f>SUM(K11:K14)</f>
        <v>2</v>
      </c>
      <c r="L15" s="46">
        <f>SUM(L11:L14)</f>
        <v>2</v>
      </c>
      <c r="M15" s="71"/>
      <c r="N15" s="71"/>
    </row>
    <row r="16" spans="1:14" ht="16.350000000000001" customHeight="1" x14ac:dyDescent="0.25">
      <c r="A16" s="72" t="s">
        <v>27</v>
      </c>
      <c r="B16" s="73"/>
      <c r="C16" s="26" t="s">
        <v>28</v>
      </c>
      <c r="D16" s="28">
        <v>2</v>
      </c>
      <c r="E16" s="28">
        <v>2</v>
      </c>
      <c r="F16" s="28"/>
      <c r="G16" s="29"/>
      <c r="H16" s="26" t="s">
        <v>29</v>
      </c>
      <c r="I16" s="28">
        <v>2</v>
      </c>
      <c r="J16" s="28">
        <v>2</v>
      </c>
      <c r="K16" s="28"/>
      <c r="L16" s="29"/>
      <c r="M16" s="74">
        <f>D23+F23+I23+K23</f>
        <v>30</v>
      </c>
      <c r="N16" s="74">
        <f>E23+G23+J23+L23</f>
        <v>30</v>
      </c>
    </row>
    <row r="17" spans="1:14" ht="16.5" customHeight="1" x14ac:dyDescent="0.25">
      <c r="A17" s="75"/>
      <c r="B17" s="76"/>
      <c r="C17" s="55" t="s">
        <v>30</v>
      </c>
      <c r="D17" s="35">
        <v>4</v>
      </c>
      <c r="E17" s="35">
        <v>4</v>
      </c>
      <c r="F17" s="35"/>
      <c r="G17" s="36"/>
      <c r="H17" s="55" t="s">
        <v>31</v>
      </c>
      <c r="I17" s="35">
        <v>3</v>
      </c>
      <c r="J17" s="35">
        <v>3</v>
      </c>
      <c r="K17" s="35"/>
      <c r="L17" s="36"/>
      <c r="M17" s="77"/>
      <c r="N17" s="77"/>
    </row>
    <row r="18" spans="1:14" ht="16.5" customHeight="1" x14ac:dyDescent="0.25">
      <c r="A18" s="75"/>
      <c r="B18" s="76"/>
      <c r="C18" s="55" t="s">
        <v>32</v>
      </c>
      <c r="D18" s="35">
        <v>2</v>
      </c>
      <c r="E18" s="35">
        <v>2</v>
      </c>
      <c r="F18" s="35"/>
      <c r="G18" s="36"/>
      <c r="H18" s="55" t="s">
        <v>33</v>
      </c>
      <c r="I18" s="35">
        <v>3</v>
      </c>
      <c r="J18" s="35">
        <v>3</v>
      </c>
      <c r="K18" s="35"/>
      <c r="L18" s="36"/>
      <c r="M18" s="77"/>
      <c r="N18" s="77"/>
    </row>
    <row r="19" spans="1:14" ht="16.5" customHeight="1" x14ac:dyDescent="0.25">
      <c r="A19" s="75"/>
      <c r="B19" s="76"/>
      <c r="C19" s="55" t="s">
        <v>34</v>
      </c>
      <c r="D19" s="35"/>
      <c r="E19" s="35"/>
      <c r="F19" s="35">
        <v>4</v>
      </c>
      <c r="G19" s="36">
        <v>4</v>
      </c>
      <c r="H19" s="55" t="s">
        <v>35</v>
      </c>
      <c r="I19" s="35"/>
      <c r="J19" s="35"/>
      <c r="K19" s="35">
        <v>2</v>
      </c>
      <c r="L19" s="36">
        <v>2</v>
      </c>
      <c r="M19" s="77"/>
      <c r="N19" s="77"/>
    </row>
    <row r="20" spans="1:14" ht="16.5" customHeight="1" x14ac:dyDescent="0.25">
      <c r="A20" s="75"/>
      <c r="B20" s="76"/>
      <c r="C20" s="55" t="s">
        <v>36</v>
      </c>
      <c r="D20" s="35"/>
      <c r="E20" s="35"/>
      <c r="F20" s="35">
        <v>2</v>
      </c>
      <c r="G20" s="36">
        <v>2</v>
      </c>
      <c r="H20" s="55" t="s">
        <v>37</v>
      </c>
      <c r="I20" s="35"/>
      <c r="J20" s="35"/>
      <c r="K20" s="35">
        <v>2</v>
      </c>
      <c r="L20" s="36">
        <v>2</v>
      </c>
      <c r="M20" s="77"/>
      <c r="N20" s="77"/>
    </row>
    <row r="21" spans="1:14" ht="16.5" customHeight="1" x14ac:dyDescent="0.25">
      <c r="A21" s="75"/>
      <c r="B21" s="76"/>
      <c r="C21" s="55" t="s">
        <v>38</v>
      </c>
      <c r="D21" s="35"/>
      <c r="E21" s="35"/>
      <c r="F21" s="35">
        <v>2</v>
      </c>
      <c r="G21" s="36">
        <v>2</v>
      </c>
      <c r="H21" s="55" t="s">
        <v>39</v>
      </c>
      <c r="I21" s="35"/>
      <c r="J21" s="35"/>
      <c r="K21" s="35">
        <v>2</v>
      </c>
      <c r="L21" s="36">
        <v>2</v>
      </c>
      <c r="M21" s="77"/>
      <c r="N21" s="77"/>
    </row>
    <row r="22" spans="1:14" ht="17.25" customHeight="1" thickBot="1" x14ac:dyDescent="0.3">
      <c r="A22" s="75"/>
      <c r="B22" s="76"/>
      <c r="C22" s="66"/>
      <c r="D22" s="40"/>
      <c r="E22" s="40"/>
      <c r="F22" s="40"/>
      <c r="G22" s="41"/>
      <c r="H22" s="66"/>
      <c r="I22" s="40"/>
      <c r="J22" s="40"/>
      <c r="K22" s="40"/>
      <c r="L22" s="41"/>
      <c r="M22" s="77"/>
      <c r="N22" s="77"/>
    </row>
    <row r="23" spans="1:14" ht="17.25" customHeight="1" thickBot="1" x14ac:dyDescent="0.3">
      <c r="A23" s="78"/>
      <c r="B23" s="79"/>
      <c r="C23" s="44" t="s">
        <v>20</v>
      </c>
      <c r="D23" s="45">
        <f>SUM(D16:D22)</f>
        <v>8</v>
      </c>
      <c r="E23" s="45">
        <f>SUM(E16:E22)</f>
        <v>8</v>
      </c>
      <c r="F23" s="45">
        <f>SUM(F16:F22)</f>
        <v>8</v>
      </c>
      <c r="G23" s="45">
        <f>SUM(G16:G22)</f>
        <v>8</v>
      </c>
      <c r="H23" s="44" t="s">
        <v>40</v>
      </c>
      <c r="I23" s="45">
        <f>SUM(I16:I22)</f>
        <v>8</v>
      </c>
      <c r="J23" s="45">
        <f>SUM(J16:J22)</f>
        <v>8</v>
      </c>
      <c r="K23" s="45">
        <f>SUM(K16:K22)</f>
        <v>6</v>
      </c>
      <c r="L23" s="46">
        <f>SUM(L16:L22)</f>
        <v>6</v>
      </c>
      <c r="M23" s="80"/>
      <c r="N23" s="80"/>
    </row>
    <row r="24" spans="1:14" ht="16.350000000000001" customHeight="1" x14ac:dyDescent="0.25">
      <c r="A24" s="81" t="s">
        <v>41</v>
      </c>
      <c r="B24" s="82" t="s">
        <v>42</v>
      </c>
      <c r="C24" s="83"/>
      <c r="D24" s="34"/>
      <c r="E24" s="34"/>
      <c r="F24" s="34"/>
      <c r="G24" s="84"/>
      <c r="H24" s="85"/>
      <c r="I24" s="34"/>
      <c r="J24" s="34"/>
      <c r="K24" s="34"/>
      <c r="L24" s="84"/>
      <c r="M24" s="74">
        <f>D48+F48+I48+K48</f>
        <v>28</v>
      </c>
      <c r="N24" s="74">
        <f>E48+G48+J48+L48</f>
        <v>28</v>
      </c>
    </row>
    <row r="25" spans="1:14" ht="16.5" customHeight="1" x14ac:dyDescent="0.25">
      <c r="A25" s="81"/>
      <c r="B25" s="86"/>
      <c r="C25" s="87"/>
      <c r="D25" s="35"/>
      <c r="E25" s="35"/>
      <c r="F25" s="35"/>
      <c r="G25" s="36"/>
      <c r="H25" s="88"/>
      <c r="I25" s="35"/>
      <c r="J25" s="35"/>
      <c r="K25" s="35"/>
      <c r="L25" s="36"/>
      <c r="M25" s="77"/>
      <c r="N25" s="77"/>
    </row>
    <row r="26" spans="1:14" ht="16.5" customHeight="1" x14ac:dyDescent="0.25">
      <c r="A26" s="81"/>
      <c r="B26" s="86"/>
      <c r="C26" s="87"/>
      <c r="D26" s="89"/>
      <c r="E26" s="89"/>
      <c r="F26" s="89"/>
      <c r="G26" s="90"/>
      <c r="H26" s="91"/>
      <c r="I26" s="64"/>
      <c r="J26" s="64"/>
      <c r="K26" s="64"/>
      <c r="L26" s="65"/>
      <c r="M26" s="77"/>
      <c r="N26" s="77"/>
    </row>
    <row r="27" spans="1:14" ht="16.350000000000001" customHeight="1" thickBot="1" x14ac:dyDescent="0.3">
      <c r="A27" s="81"/>
      <c r="B27" s="86"/>
      <c r="C27" s="92"/>
      <c r="D27" s="64"/>
      <c r="E27" s="64"/>
      <c r="F27" s="64"/>
      <c r="G27" s="65"/>
      <c r="H27" s="91"/>
      <c r="I27" s="62"/>
      <c r="J27" s="64"/>
      <c r="K27" s="64"/>
      <c r="L27" s="65"/>
      <c r="M27" s="77"/>
      <c r="N27" s="77"/>
    </row>
    <row r="28" spans="1:14" ht="16.350000000000001" customHeight="1" thickTop="1" x14ac:dyDescent="0.25">
      <c r="A28" s="81"/>
      <c r="B28" s="93" t="s">
        <v>43</v>
      </c>
      <c r="C28" s="94"/>
      <c r="D28" s="95"/>
      <c r="E28" s="95"/>
      <c r="F28" s="95"/>
      <c r="G28" s="96"/>
      <c r="H28" s="97"/>
      <c r="I28" s="98"/>
      <c r="J28" s="95"/>
      <c r="K28" s="95"/>
      <c r="L28" s="96"/>
      <c r="M28" s="77"/>
      <c r="N28" s="77"/>
    </row>
    <row r="29" spans="1:14" ht="16.350000000000001" customHeight="1" x14ac:dyDescent="0.25">
      <c r="A29" s="81"/>
      <c r="B29" s="99"/>
      <c r="C29" s="100"/>
      <c r="D29" s="35"/>
      <c r="E29" s="35"/>
      <c r="F29" s="35"/>
      <c r="G29" s="36"/>
      <c r="H29" s="91"/>
      <c r="I29" s="62"/>
      <c r="J29" s="64"/>
      <c r="K29" s="64"/>
      <c r="L29" s="65"/>
      <c r="M29" s="77"/>
      <c r="N29" s="77"/>
    </row>
    <row r="30" spans="1:14" ht="16.350000000000001" customHeight="1" x14ac:dyDescent="0.25">
      <c r="A30" s="81"/>
      <c r="B30" s="99"/>
      <c r="C30" s="100"/>
      <c r="D30" s="35"/>
      <c r="E30" s="35"/>
      <c r="F30" s="35"/>
      <c r="G30" s="36"/>
      <c r="H30" s="91"/>
      <c r="I30" s="62"/>
      <c r="J30" s="64"/>
      <c r="K30" s="64"/>
      <c r="L30" s="65"/>
      <c r="M30" s="77"/>
      <c r="N30" s="77"/>
    </row>
    <row r="31" spans="1:14" ht="17.25" customHeight="1" thickBot="1" x14ac:dyDescent="0.3">
      <c r="A31" s="81"/>
      <c r="B31" s="101"/>
      <c r="C31" s="102"/>
      <c r="D31" s="40"/>
      <c r="E31" s="40"/>
      <c r="F31" s="40"/>
      <c r="G31" s="41"/>
      <c r="H31" s="103"/>
      <c r="I31" s="69"/>
      <c r="J31" s="40"/>
      <c r="K31" s="40"/>
      <c r="L31" s="41"/>
      <c r="M31" s="77"/>
      <c r="N31" s="77"/>
    </row>
    <row r="32" spans="1:14" ht="16.350000000000001" customHeight="1" x14ac:dyDescent="0.25">
      <c r="A32" s="81"/>
      <c r="B32" s="104" t="s">
        <v>44</v>
      </c>
      <c r="C32" s="55" t="s">
        <v>45</v>
      </c>
      <c r="D32" s="35">
        <v>2</v>
      </c>
      <c r="E32" s="35">
        <v>2</v>
      </c>
      <c r="F32" s="35"/>
      <c r="G32" s="35"/>
      <c r="H32" s="55" t="s">
        <v>46</v>
      </c>
      <c r="I32" s="35">
        <v>2</v>
      </c>
      <c r="J32" s="35">
        <v>2</v>
      </c>
      <c r="K32" s="28"/>
      <c r="L32" s="29"/>
      <c r="M32" s="77"/>
      <c r="N32" s="77"/>
    </row>
    <row r="33" spans="1:14" ht="16.5" customHeight="1" x14ac:dyDescent="0.25">
      <c r="A33" s="81"/>
      <c r="B33" s="81"/>
      <c r="C33" s="55" t="s">
        <v>47</v>
      </c>
      <c r="D33" s="35">
        <v>2</v>
      </c>
      <c r="E33" s="35">
        <v>2</v>
      </c>
      <c r="F33" s="35"/>
      <c r="G33" s="35"/>
      <c r="H33" s="55" t="s">
        <v>48</v>
      </c>
      <c r="I33" s="35">
        <v>2</v>
      </c>
      <c r="J33" s="35">
        <v>2</v>
      </c>
      <c r="K33" s="35"/>
      <c r="L33" s="36"/>
      <c r="M33" s="77"/>
      <c r="N33" s="77"/>
    </row>
    <row r="34" spans="1:14" ht="16.5" customHeight="1" x14ac:dyDescent="0.25">
      <c r="A34" s="81"/>
      <c r="B34" s="105"/>
      <c r="C34" s="55" t="s">
        <v>49</v>
      </c>
      <c r="D34" s="35">
        <v>2</v>
      </c>
      <c r="E34" s="35">
        <v>2</v>
      </c>
      <c r="F34" s="35"/>
      <c r="G34" s="35"/>
      <c r="H34" s="55" t="s">
        <v>50</v>
      </c>
      <c r="I34" s="35">
        <v>2</v>
      </c>
      <c r="J34" s="35">
        <v>2</v>
      </c>
      <c r="K34" s="35"/>
      <c r="L34" s="36"/>
      <c r="M34" s="77"/>
      <c r="N34" s="77"/>
    </row>
    <row r="35" spans="1:14" ht="16.5" customHeight="1" x14ac:dyDescent="0.25">
      <c r="A35" s="81"/>
      <c r="B35" s="105"/>
      <c r="C35" s="33" t="s">
        <v>51</v>
      </c>
      <c r="D35" s="35">
        <v>2</v>
      </c>
      <c r="E35" s="35">
        <v>2</v>
      </c>
      <c r="F35" s="35"/>
      <c r="G35" s="35"/>
      <c r="H35" s="55" t="s">
        <v>52</v>
      </c>
      <c r="I35" s="35">
        <v>3</v>
      </c>
      <c r="J35" s="35">
        <v>3</v>
      </c>
      <c r="K35" s="35"/>
      <c r="L35" s="36"/>
      <c r="M35" s="77"/>
      <c r="N35" s="77"/>
    </row>
    <row r="36" spans="1:14" ht="16.5" customHeight="1" x14ac:dyDescent="0.25">
      <c r="A36" s="81"/>
      <c r="B36" s="105"/>
      <c r="C36" s="106" t="s">
        <v>53</v>
      </c>
      <c r="D36" s="107">
        <v>2</v>
      </c>
      <c r="E36" s="107">
        <v>2</v>
      </c>
      <c r="F36" s="107"/>
      <c r="G36" s="107"/>
      <c r="H36" s="55" t="s">
        <v>54</v>
      </c>
      <c r="I36" s="35">
        <v>3</v>
      </c>
      <c r="J36" s="35">
        <v>3</v>
      </c>
      <c r="K36" s="35"/>
      <c r="L36" s="36"/>
      <c r="M36" s="77"/>
      <c r="N36" s="77"/>
    </row>
    <row r="37" spans="1:14" ht="16.5" customHeight="1" x14ac:dyDescent="0.25">
      <c r="A37" s="81"/>
      <c r="B37" s="105"/>
      <c r="C37" s="55" t="s">
        <v>55</v>
      </c>
      <c r="D37" s="35"/>
      <c r="E37" s="35"/>
      <c r="F37" s="35">
        <v>2</v>
      </c>
      <c r="G37" s="35">
        <v>2</v>
      </c>
      <c r="H37" s="106" t="s">
        <v>56</v>
      </c>
      <c r="I37" s="107">
        <v>2</v>
      </c>
      <c r="J37" s="107">
        <v>2</v>
      </c>
      <c r="K37" s="107"/>
      <c r="L37" s="108"/>
      <c r="M37" s="77"/>
      <c r="N37" s="77"/>
    </row>
    <row r="38" spans="1:14" ht="16.5" customHeight="1" x14ac:dyDescent="0.25">
      <c r="A38" s="81"/>
      <c r="B38" s="105"/>
      <c r="C38" s="55" t="s">
        <v>57</v>
      </c>
      <c r="D38" s="35"/>
      <c r="E38" s="35"/>
      <c r="F38" s="35">
        <v>3</v>
      </c>
      <c r="G38" s="35">
        <v>3</v>
      </c>
      <c r="H38" s="106" t="s">
        <v>58</v>
      </c>
      <c r="I38" s="107"/>
      <c r="J38" s="107"/>
      <c r="K38" s="107">
        <v>2</v>
      </c>
      <c r="L38" s="108">
        <v>2</v>
      </c>
      <c r="M38" s="77"/>
      <c r="N38" s="77"/>
    </row>
    <row r="39" spans="1:14" ht="16.5" customHeight="1" x14ac:dyDescent="0.25">
      <c r="A39" s="81"/>
      <c r="B39" s="105"/>
      <c r="C39" s="55" t="s">
        <v>59</v>
      </c>
      <c r="D39" s="35"/>
      <c r="E39" s="35"/>
      <c r="F39" s="35">
        <v>2</v>
      </c>
      <c r="G39" s="35">
        <v>2</v>
      </c>
      <c r="H39" s="106" t="s">
        <v>60</v>
      </c>
      <c r="I39" s="107"/>
      <c r="J39" s="107"/>
      <c r="K39" s="107">
        <v>2</v>
      </c>
      <c r="L39" s="108">
        <v>2</v>
      </c>
      <c r="M39" s="77"/>
      <c r="N39" s="77"/>
    </row>
    <row r="40" spans="1:14" ht="16.5" customHeight="1" x14ac:dyDescent="0.25">
      <c r="A40" s="81"/>
      <c r="B40" s="105"/>
      <c r="C40" s="55" t="s">
        <v>61</v>
      </c>
      <c r="D40" s="35"/>
      <c r="E40" s="35"/>
      <c r="F40" s="35">
        <v>3</v>
      </c>
      <c r="G40" s="36">
        <v>3</v>
      </c>
      <c r="H40" s="106" t="s">
        <v>62</v>
      </c>
      <c r="I40" s="107"/>
      <c r="J40" s="107"/>
      <c r="K40" s="107">
        <v>2</v>
      </c>
      <c r="L40" s="108">
        <v>2</v>
      </c>
      <c r="M40" s="77"/>
      <c r="N40" s="77"/>
    </row>
    <row r="41" spans="1:14" ht="16.5" customHeight="1" x14ac:dyDescent="0.25">
      <c r="A41" s="81"/>
      <c r="B41" s="105"/>
      <c r="C41" s="55"/>
      <c r="D41" s="35"/>
      <c r="E41" s="35"/>
      <c r="F41" s="35"/>
      <c r="G41" s="36"/>
      <c r="H41" s="55" t="s">
        <v>63</v>
      </c>
      <c r="I41" s="35"/>
      <c r="J41" s="35"/>
      <c r="K41" s="35">
        <v>2</v>
      </c>
      <c r="L41" s="36">
        <v>2</v>
      </c>
      <c r="M41" s="77"/>
      <c r="N41" s="77"/>
    </row>
    <row r="42" spans="1:14" ht="16.5" customHeight="1" x14ac:dyDescent="0.25">
      <c r="A42" s="81"/>
      <c r="B42" s="105"/>
      <c r="C42" s="55"/>
      <c r="D42" s="35"/>
      <c r="E42" s="35"/>
      <c r="F42" s="35"/>
      <c r="G42" s="35"/>
      <c r="H42" s="55" t="s">
        <v>64</v>
      </c>
      <c r="I42" s="35"/>
      <c r="J42" s="35"/>
      <c r="K42" s="35">
        <v>2</v>
      </c>
      <c r="L42" s="36">
        <v>2</v>
      </c>
      <c r="M42" s="77"/>
      <c r="N42" s="77"/>
    </row>
    <row r="43" spans="1:14" ht="16.5" customHeight="1" x14ac:dyDescent="0.25">
      <c r="A43" s="81"/>
      <c r="B43" s="105"/>
      <c r="C43" s="55"/>
      <c r="D43" s="35"/>
      <c r="E43" s="35"/>
      <c r="F43" s="35"/>
      <c r="G43" s="36"/>
      <c r="H43" s="55" t="s">
        <v>65</v>
      </c>
      <c r="I43" s="35"/>
      <c r="J43" s="35"/>
      <c r="K43" s="35">
        <v>2</v>
      </c>
      <c r="L43" s="36">
        <v>2</v>
      </c>
      <c r="M43" s="77"/>
      <c r="N43" s="77"/>
    </row>
    <row r="44" spans="1:14" ht="16.5" customHeight="1" x14ac:dyDescent="0.25">
      <c r="A44" s="81"/>
      <c r="B44" s="105"/>
      <c r="C44" s="55"/>
      <c r="D44" s="35"/>
      <c r="E44" s="35"/>
      <c r="F44" s="35"/>
      <c r="G44" s="35"/>
      <c r="H44" s="33" t="s">
        <v>66</v>
      </c>
      <c r="I44" s="35"/>
      <c r="J44" s="35"/>
      <c r="K44" s="35">
        <v>3</v>
      </c>
      <c r="L44" s="36">
        <v>3</v>
      </c>
      <c r="M44" s="77"/>
      <c r="N44" s="77"/>
    </row>
    <row r="45" spans="1:14" ht="16.5" customHeight="1" x14ac:dyDescent="0.25">
      <c r="A45" s="81"/>
      <c r="B45" s="105"/>
      <c r="C45" s="88"/>
      <c r="D45" s="35"/>
      <c r="E45" s="35"/>
      <c r="F45" s="35"/>
      <c r="G45" s="36"/>
      <c r="H45" s="109" t="s">
        <v>67</v>
      </c>
      <c r="I45" s="35"/>
      <c r="J45" s="35"/>
      <c r="K45" s="35">
        <v>2</v>
      </c>
      <c r="L45" s="36">
        <v>2</v>
      </c>
      <c r="M45" s="77"/>
      <c r="N45" s="77"/>
    </row>
    <row r="46" spans="1:14" ht="16.5" customHeight="1" x14ac:dyDescent="0.25">
      <c r="A46" s="81"/>
      <c r="B46" s="105"/>
      <c r="C46" s="88"/>
      <c r="D46" s="35"/>
      <c r="E46" s="35"/>
      <c r="F46" s="35"/>
      <c r="G46" s="36"/>
      <c r="H46" s="33" t="s">
        <v>68</v>
      </c>
      <c r="I46" s="35"/>
      <c r="J46" s="35"/>
      <c r="K46" s="35">
        <v>3</v>
      </c>
      <c r="L46" s="36">
        <v>3</v>
      </c>
      <c r="M46" s="77"/>
      <c r="N46" s="77"/>
    </row>
    <row r="47" spans="1:14" ht="17.25" customHeight="1" thickBot="1" x14ac:dyDescent="0.3">
      <c r="A47" s="81"/>
      <c r="B47" s="105"/>
      <c r="C47" s="66"/>
      <c r="D47" s="40"/>
      <c r="E47" s="40"/>
      <c r="F47" s="40"/>
      <c r="G47" s="41"/>
      <c r="H47" s="39" t="s">
        <v>69</v>
      </c>
      <c r="I47" s="67"/>
      <c r="J47" s="67"/>
      <c r="K47" s="40">
        <v>2</v>
      </c>
      <c r="L47" s="41">
        <v>2</v>
      </c>
      <c r="M47" s="77"/>
      <c r="N47" s="77"/>
    </row>
    <row r="48" spans="1:14" ht="17.25" customHeight="1" thickBot="1" x14ac:dyDescent="0.3">
      <c r="A48" s="81"/>
      <c r="B48" s="110"/>
      <c r="C48" s="111" t="s">
        <v>70</v>
      </c>
      <c r="D48" s="45">
        <v>6</v>
      </c>
      <c r="E48" s="45">
        <v>6</v>
      </c>
      <c r="F48" s="45">
        <v>8</v>
      </c>
      <c r="G48" s="46">
        <v>8</v>
      </c>
      <c r="H48" s="112" t="s">
        <v>71</v>
      </c>
      <c r="I48" s="45">
        <v>6</v>
      </c>
      <c r="J48" s="45">
        <v>6</v>
      </c>
      <c r="K48" s="45">
        <v>8</v>
      </c>
      <c r="L48" s="46">
        <v>8</v>
      </c>
      <c r="M48" s="80"/>
      <c r="N48" s="80"/>
    </row>
    <row r="49" spans="1:14" ht="17.25" thickBot="1" x14ac:dyDescent="0.3">
      <c r="A49" s="17"/>
      <c r="B49" s="113"/>
      <c r="C49" s="111" t="s">
        <v>72</v>
      </c>
      <c r="D49" s="45">
        <f>D10+D15+D23+D48</f>
        <v>20</v>
      </c>
      <c r="E49" s="45">
        <f>E10+E15+E23+E48</f>
        <v>20</v>
      </c>
      <c r="F49" s="45">
        <f>F10+F15+F23+F48</f>
        <v>20</v>
      </c>
      <c r="G49" s="45">
        <f>G10+G15+G23+G48</f>
        <v>20</v>
      </c>
      <c r="H49" s="112" t="s">
        <v>72</v>
      </c>
      <c r="I49" s="45">
        <f>I10+I15+I23+I48</f>
        <v>20</v>
      </c>
      <c r="J49" s="45">
        <f>J10+J15+J23+J48</f>
        <v>20</v>
      </c>
      <c r="K49" s="45">
        <f>K10+K15+K23+K48</f>
        <v>20</v>
      </c>
      <c r="L49" s="46">
        <f>L10+L15+L23+L48</f>
        <v>20</v>
      </c>
      <c r="M49" s="114">
        <f>D49+F49+I49+K49</f>
        <v>80</v>
      </c>
      <c r="N49" s="115">
        <f>E49+G49+J49+L49</f>
        <v>80</v>
      </c>
    </row>
    <row r="50" spans="1:14" ht="18.75" customHeight="1" x14ac:dyDescent="0.2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s="118" customFormat="1" x14ac:dyDescent="0.25">
      <c r="A51" s="117" t="s">
        <v>73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s="119" customFormat="1" x14ac:dyDescent="0.25">
      <c r="A52" s="117" t="s">
        <v>74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</sheetData>
  <mergeCells count="30">
    <mergeCell ref="A50:N50"/>
    <mergeCell ref="A51:N51"/>
    <mergeCell ref="A52:N52"/>
    <mergeCell ref="A16:B23"/>
    <mergeCell ref="M16:M23"/>
    <mergeCell ref="N16:N23"/>
    <mergeCell ref="A24:A49"/>
    <mergeCell ref="B24:B27"/>
    <mergeCell ref="M24:M48"/>
    <mergeCell ref="N24:N48"/>
    <mergeCell ref="B28:B31"/>
    <mergeCell ref="B32:B49"/>
    <mergeCell ref="M4:M5"/>
    <mergeCell ref="N4:N5"/>
    <mergeCell ref="A6:B10"/>
    <mergeCell ref="M6:M10"/>
    <mergeCell ref="N6:N10"/>
    <mergeCell ref="A11:B15"/>
    <mergeCell ref="M11:M15"/>
    <mergeCell ref="N11:N15"/>
    <mergeCell ref="A1:N1"/>
    <mergeCell ref="A2:N2"/>
    <mergeCell ref="A3:G3"/>
    <mergeCell ref="H3:L3"/>
    <mergeCell ref="A4:C5"/>
    <mergeCell ref="D4:E4"/>
    <mergeCell ref="F4:G4"/>
    <mergeCell ref="H4:H5"/>
    <mergeCell ref="I4:J4"/>
    <mergeCell ref="K4:L4"/>
  </mergeCells>
  <phoneticPr fontId="3" type="noConversion"/>
  <pageMargins left="0.23622047244094491" right="0.23622047244094491" top="0.19685039370078741" bottom="0.19685039370078741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106進專-餐飲</vt:lpstr>
      <vt:lpstr>'106進專-餐飲'!Print_Area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2017-09-21T06:26:25Z</dcterms:created>
  <dcterms:modified xsi:type="dcterms:W3CDTF">2017-09-21T06:44:42Z</dcterms:modified>
</cp:coreProperties>
</file>