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ocuments\備份1060203\課程標準\105課程表\1060904最新版\"/>
    </mc:Choice>
  </mc:AlternateContent>
  <bookViews>
    <workbookView xWindow="0" yWindow="0" windowWidth="28800" windowHeight="12285"/>
  </bookViews>
  <sheets>
    <sheet name="105進專-餐飲" sheetId="1" r:id="rId1"/>
  </sheets>
  <definedNames>
    <definedName name="_xlnm.Print_Area" localSheetId="0">'105進專-餐飲'!$A$1:$O$53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4" i="1" l="1"/>
  <c r="N24" i="1"/>
  <c r="M23" i="1"/>
  <c r="L23" i="1"/>
  <c r="K23" i="1"/>
  <c r="J23" i="1"/>
  <c r="H23" i="1"/>
  <c r="G23" i="1"/>
  <c r="F23" i="1"/>
  <c r="O16" i="1" s="1"/>
  <c r="E23" i="1"/>
  <c r="N16" i="1" s="1"/>
  <c r="M15" i="1"/>
  <c r="L15" i="1"/>
  <c r="L50" i="1" s="1"/>
  <c r="K15" i="1"/>
  <c r="J15" i="1"/>
  <c r="H15" i="1"/>
  <c r="G15" i="1"/>
  <c r="G50" i="1" s="1"/>
  <c r="F15" i="1"/>
  <c r="E15" i="1"/>
  <c r="O11" i="1"/>
  <c r="M10" i="1"/>
  <c r="M50" i="1" s="1"/>
  <c r="L10" i="1"/>
  <c r="K10" i="1"/>
  <c r="K50" i="1" s="1"/>
  <c r="J10" i="1"/>
  <c r="J50" i="1" s="1"/>
  <c r="H10" i="1"/>
  <c r="H50" i="1" s="1"/>
  <c r="G10" i="1"/>
  <c r="F10" i="1"/>
  <c r="F50" i="1" s="1"/>
  <c r="E10" i="1"/>
  <c r="E50" i="1" s="1"/>
  <c r="N50" i="1" l="1"/>
  <c r="O50" i="1"/>
  <c r="N6" i="1"/>
  <c r="N11" i="1"/>
  <c r="O6" i="1"/>
</calcChain>
</file>

<file path=xl/sharedStrings.xml><?xml version="1.0" encoding="utf-8"?>
<sst xmlns="http://schemas.openxmlformats.org/spreadsheetml/2006/main" count="85" uniqueCount="79">
  <si>
    <r>
      <rPr>
        <sz val="20"/>
        <rFont val="標楷體"/>
        <family val="4"/>
        <charset val="136"/>
      </rPr>
      <t>中華科技大學附設進修專校餐飲管理科課程規畫表</t>
    </r>
    <r>
      <rPr>
        <sz val="20"/>
        <rFont val="Times New Roman"/>
        <family val="1"/>
      </rPr>
      <t>(105</t>
    </r>
    <r>
      <rPr>
        <sz val="20"/>
        <rFont val="標楷體"/>
        <family val="4"/>
        <charset val="136"/>
      </rPr>
      <t>學年度入學</t>
    </r>
    <r>
      <rPr>
        <sz val="20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</si>
  <si>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第一學年</t>
    </r>
    <phoneticPr fontId="2" type="noConversion"/>
  </si>
  <si>
    <r>
      <rPr>
        <sz val="12"/>
        <rFont val="標楷體"/>
        <family val="4"/>
        <charset val="136"/>
      </rPr>
      <t>第二學年</t>
    </r>
    <phoneticPr fontId="2" type="noConversion"/>
  </si>
  <si>
    <r>
      <rPr>
        <sz val="10"/>
        <rFont val="標楷體"/>
        <family val="4"/>
        <charset val="136"/>
      </rPr>
      <t>科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目</t>
    </r>
    <phoneticPr fontId="2" type="noConversion"/>
  </si>
  <si>
    <r>
      <rPr>
        <sz val="10"/>
        <rFont val="標楷體"/>
        <family val="4"/>
        <charset val="136"/>
      </rPr>
      <t>一學期</t>
    </r>
    <phoneticPr fontId="8" type="noConversion"/>
  </si>
  <si>
    <r>
      <rPr>
        <sz val="10"/>
        <rFont val="標楷體"/>
        <family val="4"/>
        <charset val="136"/>
      </rPr>
      <t>二學期</t>
    </r>
    <phoneticPr fontId="2" type="noConversion"/>
  </si>
  <si>
    <r>
      <rPr>
        <sz val="10"/>
        <rFont val="標楷體"/>
        <family val="4"/>
        <charset val="136"/>
      </rPr>
      <t>科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  <charset val="136"/>
      </rPr>
      <t>目</t>
    </r>
    <phoneticPr fontId="8" type="noConversion"/>
  </si>
  <si>
    <r>
      <rPr>
        <sz val="10"/>
        <rFont val="標楷體"/>
        <family val="4"/>
        <charset val="136"/>
      </rPr>
      <t>一學期</t>
    </r>
    <phoneticPr fontId="8" type="noConversion"/>
  </si>
  <si>
    <r>
      <rPr>
        <sz val="10"/>
        <rFont val="標楷體"/>
        <family val="4"/>
        <charset val="136"/>
      </rPr>
      <t>二學期</t>
    </r>
    <phoneticPr fontId="2" type="noConversion"/>
  </si>
  <si>
    <r>
      <rPr>
        <sz val="10"/>
        <rFont val="標楷體"/>
        <family val="4"/>
        <charset val="136"/>
      </rPr>
      <t>學分數</t>
    </r>
  </si>
  <si>
    <r>
      <rPr>
        <sz val="10"/>
        <rFont val="標楷體"/>
        <family val="4"/>
        <charset val="136"/>
      </rPr>
      <t>時數</t>
    </r>
  </si>
  <si>
    <r>
      <rPr>
        <sz val="10"/>
        <rFont val="標楷體"/>
        <family val="4"/>
        <charset val="136"/>
      </rPr>
      <t>學分</t>
    </r>
    <phoneticPr fontId="2" type="noConversion"/>
  </si>
  <si>
    <r>
      <rPr>
        <sz val="10"/>
        <rFont val="標楷體"/>
        <family val="4"/>
        <charset val="136"/>
      </rPr>
      <t>時數</t>
    </r>
    <phoneticPr fontId="2" type="noConversion"/>
  </si>
  <si>
    <r>
      <rPr>
        <sz val="10"/>
        <rFont val="標楷體"/>
        <family val="4"/>
        <charset val="136"/>
      </rPr>
      <t>學分</t>
    </r>
    <phoneticPr fontId="2" type="noConversion"/>
  </si>
  <si>
    <r>
      <rPr>
        <sz val="10"/>
        <rFont val="標楷體"/>
        <family val="4"/>
        <charset val="136"/>
      </rPr>
      <t>時數</t>
    </r>
    <phoneticPr fontId="2" type="noConversion"/>
  </si>
  <si>
    <r>
      <rPr>
        <sz val="10"/>
        <rFont val="標楷體"/>
        <family val="4"/>
        <charset val="136"/>
      </rPr>
      <t>學分</t>
    </r>
    <phoneticPr fontId="2" type="noConversion"/>
  </si>
  <si>
    <r>
      <rPr>
        <sz val="10"/>
        <rFont val="標楷體"/>
        <family val="4"/>
        <charset val="136"/>
      </rPr>
      <t>時數</t>
    </r>
    <phoneticPr fontId="2" type="noConversion"/>
  </si>
  <si>
    <r>
      <rPr>
        <sz val="10"/>
        <rFont val="標楷體"/>
        <family val="4"/>
        <charset val="136"/>
      </rPr>
      <t>時數</t>
    </r>
    <phoneticPr fontId="2" type="noConversion"/>
  </si>
  <si>
    <r>
      <rPr>
        <sz val="14"/>
        <rFont val="標楷體"/>
        <family val="4"/>
        <charset val="136"/>
      </rPr>
      <t>學校必修</t>
    </r>
    <phoneticPr fontId="2" type="noConversion"/>
  </si>
  <si>
    <t>國文</t>
    <phoneticPr fontId="2" type="noConversion"/>
  </si>
  <si>
    <t>通識課程二、三</t>
    <phoneticPr fontId="2" type="noConversion"/>
  </si>
  <si>
    <t>英文</t>
    <phoneticPr fontId="2" type="noConversion"/>
  </si>
  <si>
    <t>通識課程一</t>
    <phoneticPr fontId="2" type="noConversion"/>
  </si>
  <si>
    <r>
      <rPr>
        <sz val="10"/>
        <rFont val="標楷體"/>
        <family val="4"/>
        <charset val="136"/>
      </rPr>
      <t>小計</t>
    </r>
  </si>
  <si>
    <t>學院必修</t>
    <phoneticPr fontId="2" type="noConversion"/>
  </si>
  <si>
    <t>健康產業經營與管理</t>
    <phoneticPr fontId="2" type="noConversion"/>
  </si>
  <si>
    <t>營養學</t>
    <phoneticPr fontId="2" type="noConversion"/>
  </si>
  <si>
    <t>衛生與安全</t>
    <phoneticPr fontId="2" type="noConversion"/>
  </si>
  <si>
    <t>保健食品概論</t>
    <phoneticPr fontId="2" type="noConversion"/>
  </si>
  <si>
    <r>
      <rPr>
        <sz val="10"/>
        <rFont val="標楷體"/>
        <family val="4"/>
        <charset val="136"/>
      </rPr>
      <t>小計</t>
    </r>
    <phoneticPr fontId="2" type="noConversion"/>
  </si>
  <si>
    <r>
      <rPr>
        <sz val="14"/>
        <rFont val="標楷體"/>
        <family val="4"/>
        <charset val="136"/>
      </rPr>
      <t>學系必修</t>
    </r>
    <phoneticPr fontId="2" type="noConversion"/>
  </si>
  <si>
    <t>食物學與食材認識(一)</t>
    <phoneticPr fontId="2" type="noConversion"/>
  </si>
  <si>
    <t>會計學</t>
    <phoneticPr fontId="2" type="noConversion"/>
  </si>
  <si>
    <t>@烘焙實務</t>
    <phoneticPr fontId="2" type="noConversion"/>
  </si>
  <si>
    <t>@西餐烹飪實務</t>
    <phoneticPr fontId="2" type="noConversion"/>
  </si>
  <si>
    <t>餐飲英文</t>
    <phoneticPr fontId="2" type="noConversion"/>
  </si>
  <si>
    <t>調酒學</t>
    <phoneticPr fontId="2" type="noConversion"/>
  </si>
  <si>
    <t>@中餐烹飪實務</t>
    <phoneticPr fontId="2" type="noConversion"/>
  </si>
  <si>
    <t>#餐飲資訊系統</t>
    <phoneticPr fontId="2" type="noConversion"/>
  </si>
  <si>
    <t>食物學與食材認識(二)</t>
    <phoneticPr fontId="2" type="noConversion"/>
  </si>
  <si>
    <t>餐飲產品行銷學</t>
    <phoneticPr fontId="2" type="noConversion"/>
  </si>
  <si>
    <t>餐飲管理</t>
    <phoneticPr fontId="2" type="noConversion"/>
  </si>
  <si>
    <t>HACCP</t>
    <phoneticPr fontId="2" type="noConversion"/>
  </si>
  <si>
    <r>
      <rPr>
        <sz val="10"/>
        <rFont val="標楷體"/>
        <family val="4"/>
        <charset val="136"/>
      </rPr>
      <t>選修科目</t>
    </r>
    <phoneticPr fontId="2" type="noConversion"/>
  </si>
  <si>
    <r>
      <rPr>
        <sz val="10"/>
        <rFont val="標楷體"/>
        <family val="4"/>
        <charset val="136"/>
      </rPr>
      <t>學校選修</t>
    </r>
    <phoneticPr fontId="2" type="noConversion"/>
  </si>
  <si>
    <t>學院選修</t>
    <phoneticPr fontId="2" type="noConversion"/>
  </si>
  <si>
    <r>
      <rPr>
        <sz val="10"/>
        <rFont val="標楷體"/>
        <family val="4"/>
        <charset val="136"/>
      </rPr>
      <t>學系選修</t>
    </r>
    <phoneticPr fontId="2" type="noConversion"/>
  </si>
  <si>
    <t>#商業套裝軟體</t>
    <phoneticPr fontId="2" type="noConversion"/>
  </si>
  <si>
    <t>餐飲市場調查與分析</t>
    <phoneticPr fontId="2" type="noConversion"/>
  </si>
  <si>
    <t>餐飲文化</t>
    <phoneticPr fontId="2" type="noConversion"/>
  </si>
  <si>
    <t>菜單規劃與設計</t>
    <phoneticPr fontId="2" type="noConversion"/>
  </si>
  <si>
    <t>餐飲設備及器具</t>
    <phoneticPr fontId="2" type="noConversion"/>
  </si>
  <si>
    <t>統計學</t>
    <phoneticPr fontId="2" type="noConversion"/>
  </si>
  <si>
    <t>餐飲職場倫理</t>
    <phoneticPr fontId="2" type="noConversion"/>
  </si>
  <si>
    <t>中式點心</t>
    <phoneticPr fontId="2" type="noConversion"/>
  </si>
  <si>
    <t>專業實習(一)(二)</t>
    <phoneticPr fontId="2" type="noConversion"/>
  </si>
  <si>
    <t>日式料理實務</t>
    <phoneticPr fontId="2" type="noConversion"/>
  </si>
  <si>
    <t>國際禮儀</t>
    <phoneticPr fontId="2" type="noConversion"/>
  </si>
  <si>
    <t>專題研究</t>
    <phoneticPr fontId="2" type="noConversion"/>
  </si>
  <si>
    <t>飲料調製</t>
    <phoneticPr fontId="2" type="noConversion"/>
  </si>
  <si>
    <t>餐飲美學</t>
    <phoneticPr fontId="2" type="noConversion"/>
  </si>
  <si>
    <t>感官評估與分析</t>
    <phoneticPr fontId="2" type="noConversion"/>
  </si>
  <si>
    <t>專題製作</t>
    <phoneticPr fontId="2" type="noConversion"/>
  </si>
  <si>
    <t>西點裝飾藝術</t>
    <phoneticPr fontId="2" type="noConversion"/>
  </si>
  <si>
    <t>餐飲人力資源管理</t>
    <phoneticPr fontId="2" type="noConversion"/>
  </si>
  <si>
    <t>團體營養膳食與製備</t>
    <phoneticPr fontId="2" type="noConversion"/>
  </si>
  <si>
    <t>葡萄酒賞析</t>
    <phoneticPr fontId="2" type="noConversion"/>
  </si>
  <si>
    <t>消費者行為</t>
    <phoneticPr fontId="2" type="noConversion"/>
  </si>
  <si>
    <t>餐飲採購實務與成本控制</t>
    <phoneticPr fontId="2" type="noConversion"/>
  </si>
  <si>
    <t>台灣小吃料理</t>
    <phoneticPr fontId="2" type="noConversion"/>
  </si>
  <si>
    <t>@餐飲服務管理</t>
    <phoneticPr fontId="2" type="noConversion"/>
  </si>
  <si>
    <t>法義料理實務</t>
    <phoneticPr fontId="2" type="noConversion"/>
  </si>
  <si>
    <t>綠色餐飲</t>
    <phoneticPr fontId="2" type="noConversion"/>
  </si>
  <si>
    <r>
      <rPr>
        <sz val="10"/>
        <rFont val="標楷體"/>
        <family val="4"/>
        <charset val="136"/>
      </rPr>
      <t>建議選修</t>
    </r>
    <phoneticPr fontId="2" type="noConversion"/>
  </si>
  <si>
    <r>
      <rPr>
        <sz val="10"/>
        <rFont val="標楷體"/>
        <family val="4"/>
        <charset val="136"/>
      </rPr>
      <t>建議選修</t>
    </r>
    <phoneticPr fontId="2" type="noConversion"/>
  </si>
  <si>
    <r>
      <rPr>
        <sz val="10"/>
        <rFont val="標楷體"/>
        <family val="4"/>
        <charset val="136"/>
      </rPr>
      <t>合計</t>
    </r>
    <phoneticPr fontId="2" type="noConversion"/>
  </si>
  <si>
    <t>1.「#」需要電腦上機實習科目、「@」專業證照輔導課程。</t>
    <phoneticPr fontId="2" type="noConversion"/>
  </si>
  <si>
    <t>2.本系學生選修外系課程將予承認為本系選修學分，全部總計不超過6學分(含本校所認可之外校課程、校選修科目)為原則。</t>
    <phoneticPr fontId="2" type="noConversion"/>
  </si>
  <si>
    <t xml:space="preserve">106年03月20日105學年度第2學期第1次校課程發展委員會通過
106年8月17日106學年度第1學期第1次校課程發展委員會議通過
106年09月04日106學年度第1學期第1次校課程發展委員會通過      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</si>
</sst>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1"/>
      <charset val="136"/>
    </font>
    <font>
      <sz val="20"/>
      <name val="Times New Roman"/>
      <family val="1"/>
    </font>
    <font>
      <sz val="20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9"/>
      <name val="細明體"/>
      <family val="3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10"/>
      <name val="細明體"/>
      <family val="3"/>
      <charset val="136"/>
    </font>
    <font>
      <sz val="26"/>
      <name val="Times New Roman"/>
      <family val="1"/>
    </font>
    <font>
      <strike/>
      <sz val="10"/>
      <name val="細明體"/>
      <family val="3"/>
      <charset val="136"/>
    </font>
    <font>
      <sz val="28"/>
      <name val="Times New Roman"/>
      <family val="1"/>
    </font>
    <font>
      <b/>
      <sz val="10"/>
      <name val="細明體"/>
      <family val="3"/>
      <charset val="136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textRotation="255"/>
    </xf>
    <xf numFmtId="0" fontId="1" fillId="0" borderId="16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 textRotation="255"/>
    </xf>
    <xf numFmtId="0" fontId="9" fillId="0" borderId="20" xfId="0" applyFont="1" applyFill="1" applyBorder="1" applyAlignment="1">
      <alignment vertical="center" textRotation="255"/>
    </xf>
    <xf numFmtId="49" fontId="11" fillId="0" borderId="21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 textRotation="255"/>
    </xf>
    <xf numFmtId="49" fontId="11" fillId="0" borderId="27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textRotation="255"/>
    </xf>
    <xf numFmtId="0" fontId="9" fillId="0" borderId="1" xfId="0" applyFont="1" applyFill="1" applyBorder="1" applyAlignment="1">
      <alignment vertical="center" textRotation="255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 textRotation="255"/>
    </xf>
    <xf numFmtId="49" fontId="11" fillId="0" borderId="21" xfId="0" applyNumberFormat="1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vertical="center"/>
    </xf>
    <xf numFmtId="49" fontId="11" fillId="0" borderId="27" xfId="0" applyNumberFormat="1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textRotation="255"/>
    </xf>
    <xf numFmtId="0" fontId="9" fillId="0" borderId="44" xfId="0" applyFont="1" applyFill="1" applyBorder="1" applyAlignment="1">
      <alignment horizontal="center" vertical="center" textRotation="255"/>
    </xf>
    <xf numFmtId="0" fontId="14" fillId="0" borderId="25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textRotation="255"/>
    </xf>
    <xf numFmtId="0" fontId="9" fillId="0" borderId="8" xfId="0" applyFont="1" applyFill="1" applyBorder="1" applyAlignment="1">
      <alignment horizontal="center" vertical="center" textRotation="255"/>
    </xf>
    <xf numFmtId="0" fontId="14" fillId="0" borderId="31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textRotation="255"/>
    </xf>
    <xf numFmtId="0" fontId="9" fillId="0" borderId="43" xfId="0" applyFont="1" applyFill="1" applyBorder="1" applyAlignment="1">
      <alignment horizontal="center" vertical="center" textRotation="255"/>
    </xf>
    <xf numFmtId="0" fontId="14" fillId="0" borderId="18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textRotation="255"/>
    </xf>
    <xf numFmtId="0" fontId="1" fillId="0" borderId="45" xfId="0" applyFont="1" applyFill="1" applyBorder="1" applyAlignment="1">
      <alignment horizontal="center" vertical="center" textRotation="255"/>
    </xf>
    <xf numFmtId="49" fontId="1" fillId="0" borderId="46" xfId="0" applyNumberFormat="1" applyFont="1" applyFill="1" applyBorder="1" applyAlignment="1">
      <alignment vertical="center"/>
    </xf>
    <xf numFmtId="0" fontId="1" fillId="0" borderId="47" xfId="0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vertical="center"/>
    </xf>
    <xf numFmtId="0" fontId="1" fillId="0" borderId="48" xfId="0" applyFont="1" applyFill="1" applyBorder="1" applyAlignment="1">
      <alignment horizontal="center" vertical="center" textRotation="255"/>
    </xf>
    <xf numFmtId="49" fontId="1" fillId="0" borderId="9" xfId="0" applyNumberFormat="1" applyFont="1" applyFill="1" applyBorder="1" applyAlignment="1">
      <alignment vertical="center"/>
    </xf>
    <xf numFmtId="49" fontId="1" fillId="0" borderId="27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7" xfId="0" quotePrefix="1" applyNumberFormat="1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center" vertical="center" textRotation="255"/>
    </xf>
    <xf numFmtId="49" fontId="1" fillId="0" borderId="49" xfId="0" quotePrefix="1" applyNumberFormat="1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textRotation="255"/>
    </xf>
    <xf numFmtId="49" fontId="1" fillId="0" borderId="27" xfId="0" quotePrefix="1" applyNumberFormat="1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center" vertical="center" textRotation="255"/>
    </xf>
    <xf numFmtId="49" fontId="1" fillId="0" borderId="32" xfId="0" quotePrefix="1" applyNumberFormat="1" applyFont="1" applyFill="1" applyBorder="1" applyAlignment="1">
      <alignment horizontal="left" vertical="center" wrapText="1"/>
    </xf>
    <xf numFmtId="49" fontId="1" fillId="0" borderId="32" xfId="0" applyNumberFormat="1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textRotation="255"/>
    </xf>
    <xf numFmtId="0" fontId="6" fillId="0" borderId="26" xfId="0" applyFont="1" applyFill="1" applyBorder="1" applyAlignment="1">
      <alignment horizontal="center" vertical="center"/>
    </xf>
    <xf numFmtId="49" fontId="15" fillId="2" borderId="38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/>
    <xf numFmtId="0" fontId="5" fillId="0" borderId="0" xfId="0" applyFont="1" applyFill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view="pageBreakPreview" zoomScale="90" zoomScaleNormal="90" zoomScaleSheetLayoutView="90" workbookViewId="0">
      <selection activeCell="H8" sqref="H8"/>
    </sheetView>
  </sheetViews>
  <sheetFormatPr defaultRowHeight="16.5" x14ac:dyDescent="0.25"/>
  <cols>
    <col min="1" max="1" width="3.125" style="3" customWidth="1"/>
    <col min="2" max="3" width="3.625" style="3" customWidth="1"/>
    <col min="4" max="4" width="25.625" style="3" customWidth="1"/>
    <col min="5" max="8" width="5.625" style="3" customWidth="1"/>
    <col min="9" max="9" width="25.625" style="3" customWidth="1"/>
    <col min="10" max="13" width="5.625" style="3" customWidth="1"/>
    <col min="14" max="15" width="10.625" style="3" customWidth="1"/>
    <col min="16" max="16384" width="9" style="3"/>
  </cols>
  <sheetData>
    <row r="1" spans="1:15" ht="27.75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52.5" customHeight="1" thickBot="1" x14ac:dyDescent="0.3">
      <c r="A2" s="1"/>
      <c r="B2" s="4" t="s">
        <v>78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1"/>
      <c r="B3" s="6" t="s">
        <v>1</v>
      </c>
      <c r="C3" s="7"/>
      <c r="D3" s="7"/>
      <c r="E3" s="7"/>
      <c r="F3" s="7"/>
      <c r="G3" s="7"/>
      <c r="H3" s="8"/>
      <c r="I3" s="6" t="s">
        <v>2</v>
      </c>
      <c r="J3" s="7"/>
      <c r="K3" s="7"/>
      <c r="L3" s="7"/>
      <c r="M3" s="8"/>
      <c r="N3" s="9"/>
      <c r="O3" s="9"/>
    </row>
    <row r="4" spans="1:15" x14ac:dyDescent="0.25">
      <c r="A4" s="1"/>
      <c r="B4" s="10" t="s">
        <v>3</v>
      </c>
      <c r="C4" s="11"/>
      <c r="D4" s="12"/>
      <c r="E4" s="13" t="s">
        <v>4</v>
      </c>
      <c r="F4" s="14"/>
      <c r="G4" s="13" t="s">
        <v>5</v>
      </c>
      <c r="H4" s="15"/>
      <c r="I4" s="16" t="s">
        <v>6</v>
      </c>
      <c r="J4" s="13" t="s">
        <v>7</v>
      </c>
      <c r="K4" s="14"/>
      <c r="L4" s="13" t="s">
        <v>8</v>
      </c>
      <c r="M4" s="15"/>
      <c r="N4" s="17" t="s">
        <v>9</v>
      </c>
      <c r="O4" s="17" t="s">
        <v>10</v>
      </c>
    </row>
    <row r="5" spans="1:15" ht="30.75" thickBot="1" x14ac:dyDescent="0.3">
      <c r="A5" s="1"/>
      <c r="B5" s="18"/>
      <c r="C5" s="19"/>
      <c r="D5" s="20"/>
      <c r="E5" s="21" t="s">
        <v>11</v>
      </c>
      <c r="F5" s="21" t="s">
        <v>12</v>
      </c>
      <c r="G5" s="21" t="s">
        <v>13</v>
      </c>
      <c r="H5" s="22" t="s">
        <v>14</v>
      </c>
      <c r="I5" s="23"/>
      <c r="J5" s="21" t="s">
        <v>15</v>
      </c>
      <c r="K5" s="21" t="s">
        <v>16</v>
      </c>
      <c r="L5" s="21" t="s">
        <v>13</v>
      </c>
      <c r="M5" s="22" t="s">
        <v>17</v>
      </c>
      <c r="N5" s="24"/>
      <c r="O5" s="24"/>
    </row>
    <row r="6" spans="1:15" ht="16.350000000000001" customHeight="1" x14ac:dyDescent="0.25">
      <c r="A6" s="1"/>
      <c r="B6" s="25" t="s">
        <v>18</v>
      </c>
      <c r="C6" s="26"/>
      <c r="D6" s="27" t="s">
        <v>19</v>
      </c>
      <c r="E6" s="28">
        <v>3</v>
      </c>
      <c r="F6" s="29">
        <v>3</v>
      </c>
      <c r="G6" s="29">
        <v>3</v>
      </c>
      <c r="H6" s="30">
        <v>3</v>
      </c>
      <c r="I6" s="27" t="s">
        <v>20</v>
      </c>
      <c r="J6" s="29">
        <v>2</v>
      </c>
      <c r="K6" s="29">
        <v>2</v>
      </c>
      <c r="L6" s="29">
        <v>2</v>
      </c>
      <c r="M6" s="30">
        <v>2</v>
      </c>
      <c r="N6" s="31">
        <f>E10+G10+J10+L10</f>
        <v>18</v>
      </c>
      <c r="O6" s="31">
        <f>F10+H10+K10+M10</f>
        <v>18</v>
      </c>
    </row>
    <row r="7" spans="1:15" ht="16.5" customHeight="1" x14ac:dyDescent="0.25">
      <c r="A7" s="1"/>
      <c r="B7" s="32"/>
      <c r="C7" s="33"/>
      <c r="D7" s="34" t="s">
        <v>21</v>
      </c>
      <c r="E7" s="35">
        <v>3</v>
      </c>
      <c r="F7" s="35">
        <v>3</v>
      </c>
      <c r="G7" s="36">
        <v>3</v>
      </c>
      <c r="H7" s="37">
        <v>3</v>
      </c>
      <c r="I7" s="38"/>
      <c r="J7" s="36"/>
      <c r="K7" s="36"/>
      <c r="L7" s="36"/>
      <c r="M7" s="37"/>
      <c r="N7" s="39"/>
      <c r="O7" s="39"/>
    </row>
    <row r="8" spans="1:15" ht="16.5" customHeight="1" x14ac:dyDescent="0.25">
      <c r="A8" s="1"/>
      <c r="B8" s="32"/>
      <c r="C8" s="33"/>
      <c r="D8" s="34" t="s">
        <v>22</v>
      </c>
      <c r="E8" s="36">
        <v>2</v>
      </c>
      <c r="F8" s="36">
        <v>2</v>
      </c>
      <c r="G8" s="36"/>
      <c r="H8" s="37"/>
      <c r="I8" s="38"/>
      <c r="J8" s="36"/>
      <c r="K8" s="36"/>
      <c r="L8" s="36"/>
      <c r="M8" s="37"/>
      <c r="N8" s="39"/>
      <c r="O8" s="39"/>
    </row>
    <row r="9" spans="1:15" ht="17.25" customHeight="1" thickBot="1" x14ac:dyDescent="0.3">
      <c r="A9" s="1"/>
      <c r="B9" s="32"/>
      <c r="C9" s="33"/>
      <c r="D9" s="40"/>
      <c r="E9" s="41"/>
      <c r="F9" s="41"/>
      <c r="G9" s="41"/>
      <c r="H9" s="42"/>
      <c r="I9" s="40"/>
      <c r="J9" s="41"/>
      <c r="K9" s="41"/>
      <c r="L9" s="41"/>
      <c r="M9" s="42"/>
      <c r="N9" s="39"/>
      <c r="O9" s="39"/>
    </row>
    <row r="10" spans="1:15" ht="17.25" customHeight="1" thickBot="1" x14ac:dyDescent="0.3">
      <c r="A10" s="1"/>
      <c r="B10" s="43"/>
      <c r="C10" s="44"/>
      <c r="D10" s="45" t="s">
        <v>23</v>
      </c>
      <c r="E10" s="46">
        <f>SUM(E6:E9)</f>
        <v>8</v>
      </c>
      <c r="F10" s="46">
        <f>SUM(F6:F9)</f>
        <v>8</v>
      </c>
      <c r="G10" s="46">
        <f>SUM(G6:G9)</f>
        <v>6</v>
      </c>
      <c r="H10" s="47">
        <f>SUM(H6:H9)</f>
        <v>6</v>
      </c>
      <c r="I10" s="45" t="s">
        <v>23</v>
      </c>
      <c r="J10" s="46">
        <f>SUM(J6:J9)</f>
        <v>2</v>
      </c>
      <c r="K10" s="46">
        <f>SUM(K6:K9)</f>
        <v>2</v>
      </c>
      <c r="L10" s="46">
        <f>SUM(L6:L9)</f>
        <v>2</v>
      </c>
      <c r="M10" s="47">
        <f>SUM(M6:M9)</f>
        <v>2</v>
      </c>
      <c r="N10" s="48"/>
      <c r="O10" s="48"/>
    </row>
    <row r="11" spans="1:15" ht="16.350000000000001" customHeight="1" x14ac:dyDescent="0.25">
      <c r="A11" s="1"/>
      <c r="B11" s="49" t="s">
        <v>24</v>
      </c>
      <c r="C11" s="26"/>
      <c r="D11" s="50" t="s">
        <v>25</v>
      </c>
      <c r="E11" s="51">
        <v>2</v>
      </c>
      <c r="F11" s="51">
        <v>2</v>
      </c>
      <c r="G11" s="29"/>
      <c r="H11" s="30"/>
      <c r="I11" s="52" t="s">
        <v>26</v>
      </c>
      <c r="J11" s="53">
        <v>2</v>
      </c>
      <c r="K11" s="53">
        <v>2</v>
      </c>
      <c r="L11" s="53"/>
      <c r="M11" s="54"/>
      <c r="N11" s="55">
        <f>E15+G15+J15+L15</f>
        <v>8</v>
      </c>
      <c r="O11" s="55">
        <f>F15+H15+K15+M15</f>
        <v>8</v>
      </c>
    </row>
    <row r="12" spans="1:15" ht="16.5" customHeight="1" x14ac:dyDescent="0.25">
      <c r="A12" s="1"/>
      <c r="B12" s="32"/>
      <c r="C12" s="33"/>
      <c r="D12" s="56" t="s">
        <v>27</v>
      </c>
      <c r="E12" s="36"/>
      <c r="F12" s="36"/>
      <c r="G12" s="36">
        <v>2</v>
      </c>
      <c r="H12" s="37">
        <v>2</v>
      </c>
      <c r="I12" s="57" t="s">
        <v>28</v>
      </c>
      <c r="J12" s="36"/>
      <c r="K12" s="36"/>
      <c r="L12" s="36">
        <v>2</v>
      </c>
      <c r="M12" s="37">
        <v>2</v>
      </c>
      <c r="N12" s="58"/>
      <c r="O12" s="58"/>
    </row>
    <row r="13" spans="1:15" ht="16.5" customHeight="1" x14ac:dyDescent="0.25">
      <c r="A13" s="1"/>
      <c r="B13" s="32"/>
      <c r="C13" s="33"/>
      <c r="D13" s="59"/>
      <c r="E13" s="60"/>
      <c r="F13" s="60"/>
      <c r="G13" s="60"/>
      <c r="H13" s="61"/>
      <c r="I13" s="62"/>
      <c r="J13" s="63"/>
      <c r="K13" s="64"/>
      <c r="L13" s="65"/>
      <c r="M13" s="66"/>
      <c r="N13" s="58"/>
      <c r="O13" s="58"/>
    </row>
    <row r="14" spans="1:15" ht="17.25" customHeight="1" thickBot="1" x14ac:dyDescent="0.3">
      <c r="A14" s="1"/>
      <c r="B14" s="32"/>
      <c r="C14" s="33"/>
      <c r="D14" s="67"/>
      <c r="E14" s="68"/>
      <c r="F14" s="68"/>
      <c r="G14" s="41"/>
      <c r="H14" s="42"/>
      <c r="I14" s="69"/>
      <c r="J14" s="70"/>
      <c r="K14" s="71"/>
      <c r="L14" s="41"/>
      <c r="M14" s="42"/>
      <c r="N14" s="58"/>
      <c r="O14" s="58"/>
    </row>
    <row r="15" spans="1:15" ht="17.25" customHeight="1" thickBot="1" x14ac:dyDescent="0.3">
      <c r="A15" s="1"/>
      <c r="B15" s="32"/>
      <c r="C15" s="33"/>
      <c r="D15" s="45" t="s">
        <v>23</v>
      </c>
      <c r="E15" s="46">
        <f>SUM(E11:E14)</f>
        <v>2</v>
      </c>
      <c r="F15" s="46">
        <f>SUM(F11:F14)</f>
        <v>2</v>
      </c>
      <c r="G15" s="46">
        <f>SUM(G11:G14)</f>
        <v>2</v>
      </c>
      <c r="H15" s="46">
        <f>SUM(H11:H14)</f>
        <v>2</v>
      </c>
      <c r="I15" s="45" t="s">
        <v>29</v>
      </c>
      <c r="J15" s="46">
        <f>SUM(J11:J14)</f>
        <v>2</v>
      </c>
      <c r="K15" s="46">
        <f>SUM(K11:K14)</f>
        <v>2</v>
      </c>
      <c r="L15" s="46">
        <f>SUM(L11:L14)</f>
        <v>2</v>
      </c>
      <c r="M15" s="47">
        <f>SUM(M11:M14)</f>
        <v>2</v>
      </c>
      <c r="N15" s="72"/>
      <c r="O15" s="72"/>
    </row>
    <row r="16" spans="1:15" ht="16.350000000000001" customHeight="1" x14ac:dyDescent="0.25">
      <c r="A16" s="1"/>
      <c r="B16" s="73" t="s">
        <v>30</v>
      </c>
      <c r="C16" s="74"/>
      <c r="D16" s="27" t="s">
        <v>31</v>
      </c>
      <c r="E16" s="29">
        <v>2</v>
      </c>
      <c r="F16" s="29">
        <v>2</v>
      </c>
      <c r="G16" s="29"/>
      <c r="H16" s="30"/>
      <c r="I16" s="27" t="s">
        <v>32</v>
      </c>
      <c r="J16" s="29">
        <v>2</v>
      </c>
      <c r="K16" s="29">
        <v>2</v>
      </c>
      <c r="L16" s="29"/>
      <c r="M16" s="30"/>
      <c r="N16" s="75">
        <f>E23+G23+J23+L23</f>
        <v>28</v>
      </c>
      <c r="O16" s="75">
        <f>F23+H23+K23+M23</f>
        <v>28</v>
      </c>
    </row>
    <row r="17" spans="1:15" ht="16.5" customHeight="1" x14ac:dyDescent="0.25">
      <c r="A17" s="1"/>
      <c r="B17" s="76"/>
      <c r="C17" s="77"/>
      <c r="D17" s="56" t="s">
        <v>33</v>
      </c>
      <c r="E17" s="36">
        <v>3</v>
      </c>
      <c r="F17" s="36">
        <v>3</v>
      </c>
      <c r="G17" s="36"/>
      <c r="H17" s="37"/>
      <c r="I17" s="56" t="s">
        <v>34</v>
      </c>
      <c r="J17" s="36">
        <v>3</v>
      </c>
      <c r="K17" s="36">
        <v>3</v>
      </c>
      <c r="L17" s="36"/>
      <c r="M17" s="37"/>
      <c r="N17" s="78"/>
      <c r="O17" s="78"/>
    </row>
    <row r="18" spans="1:15" ht="16.5" customHeight="1" x14ac:dyDescent="0.25">
      <c r="A18" s="1"/>
      <c r="B18" s="76"/>
      <c r="C18" s="77"/>
      <c r="D18" s="56" t="s">
        <v>35</v>
      </c>
      <c r="E18" s="36">
        <v>2</v>
      </c>
      <c r="F18" s="36">
        <v>2</v>
      </c>
      <c r="G18" s="36"/>
      <c r="H18" s="37"/>
      <c r="I18" s="56" t="s">
        <v>36</v>
      </c>
      <c r="J18" s="36">
        <v>3</v>
      </c>
      <c r="K18" s="36">
        <v>3</v>
      </c>
      <c r="L18" s="36"/>
      <c r="M18" s="37"/>
      <c r="N18" s="78"/>
      <c r="O18" s="78"/>
    </row>
    <row r="19" spans="1:15" ht="16.5" customHeight="1" x14ac:dyDescent="0.25">
      <c r="A19" s="1"/>
      <c r="B19" s="76"/>
      <c r="C19" s="77"/>
      <c r="D19" s="56" t="s">
        <v>37</v>
      </c>
      <c r="E19" s="36"/>
      <c r="F19" s="36"/>
      <c r="G19" s="36">
        <v>3</v>
      </c>
      <c r="H19" s="37">
        <v>3</v>
      </c>
      <c r="I19" s="56" t="s">
        <v>38</v>
      </c>
      <c r="J19" s="36"/>
      <c r="K19" s="36"/>
      <c r="L19" s="36">
        <v>2</v>
      </c>
      <c r="M19" s="37">
        <v>2</v>
      </c>
      <c r="N19" s="78"/>
      <c r="O19" s="78"/>
    </row>
    <row r="20" spans="1:15" ht="16.5" customHeight="1" x14ac:dyDescent="0.25">
      <c r="A20" s="1"/>
      <c r="B20" s="76"/>
      <c r="C20" s="77"/>
      <c r="D20" s="56" t="s">
        <v>39</v>
      </c>
      <c r="E20" s="36"/>
      <c r="F20" s="36"/>
      <c r="G20" s="36">
        <v>2</v>
      </c>
      <c r="H20" s="37">
        <v>2</v>
      </c>
      <c r="I20" s="56" t="s">
        <v>40</v>
      </c>
      <c r="J20" s="36"/>
      <c r="K20" s="36"/>
      <c r="L20" s="36">
        <v>2</v>
      </c>
      <c r="M20" s="37">
        <v>2</v>
      </c>
      <c r="N20" s="78"/>
      <c r="O20" s="78"/>
    </row>
    <row r="21" spans="1:15" ht="16.5" customHeight="1" x14ac:dyDescent="0.25">
      <c r="A21" s="1"/>
      <c r="B21" s="76"/>
      <c r="C21" s="77"/>
      <c r="D21" s="56" t="s">
        <v>41</v>
      </c>
      <c r="E21" s="36"/>
      <c r="F21" s="36"/>
      <c r="G21" s="36">
        <v>2</v>
      </c>
      <c r="H21" s="37">
        <v>2</v>
      </c>
      <c r="I21" s="56" t="s">
        <v>42</v>
      </c>
      <c r="J21" s="36"/>
      <c r="K21" s="36"/>
      <c r="L21" s="36">
        <v>2</v>
      </c>
      <c r="M21" s="37">
        <v>2</v>
      </c>
      <c r="N21" s="78"/>
      <c r="O21" s="78"/>
    </row>
    <row r="22" spans="1:15" ht="17.25" customHeight="1" thickBot="1" x14ac:dyDescent="0.3">
      <c r="A22" s="1"/>
      <c r="B22" s="76"/>
      <c r="C22" s="77"/>
      <c r="D22" s="67"/>
      <c r="E22" s="41"/>
      <c r="F22" s="41"/>
      <c r="G22" s="41"/>
      <c r="H22" s="42"/>
      <c r="I22" s="67"/>
      <c r="J22" s="41"/>
      <c r="K22" s="41"/>
      <c r="L22" s="41"/>
      <c r="M22" s="42"/>
      <c r="N22" s="78"/>
      <c r="O22" s="78"/>
    </row>
    <row r="23" spans="1:15" ht="17.25" customHeight="1" thickBot="1" x14ac:dyDescent="0.3">
      <c r="A23" s="1"/>
      <c r="B23" s="79"/>
      <c r="C23" s="80"/>
      <c r="D23" s="45" t="s">
        <v>23</v>
      </c>
      <c r="E23" s="46">
        <f>SUM(E16:E22)</f>
        <v>7</v>
      </c>
      <c r="F23" s="46">
        <f>SUM(F16:F22)</f>
        <v>7</v>
      </c>
      <c r="G23" s="46">
        <f>SUM(G16:G22)</f>
        <v>7</v>
      </c>
      <c r="H23" s="46">
        <f>SUM(H16:H22)</f>
        <v>7</v>
      </c>
      <c r="I23" s="45" t="s">
        <v>29</v>
      </c>
      <c r="J23" s="46">
        <f>SUM(J16:J22)</f>
        <v>8</v>
      </c>
      <c r="K23" s="46">
        <f>SUM(K16:K22)</f>
        <v>8</v>
      </c>
      <c r="L23" s="46">
        <f>SUM(L16:L22)</f>
        <v>6</v>
      </c>
      <c r="M23" s="47">
        <f>SUM(M16:M22)</f>
        <v>6</v>
      </c>
      <c r="N23" s="81"/>
      <c r="O23" s="81"/>
    </row>
    <row r="24" spans="1:15" ht="16.350000000000001" customHeight="1" x14ac:dyDescent="0.25">
      <c r="A24" s="1"/>
      <c r="B24" s="82" t="s">
        <v>43</v>
      </c>
      <c r="C24" s="83" t="s">
        <v>44</v>
      </c>
      <c r="D24" s="84"/>
      <c r="E24" s="35"/>
      <c r="F24" s="35"/>
      <c r="G24" s="35"/>
      <c r="H24" s="85"/>
      <c r="I24" s="86"/>
      <c r="J24" s="35"/>
      <c r="K24" s="35"/>
      <c r="L24" s="35"/>
      <c r="M24" s="85"/>
      <c r="N24" s="75">
        <f>E49+G49+J49+L49</f>
        <v>26</v>
      </c>
      <c r="O24" s="75">
        <f>F49+H49+K49+M49</f>
        <v>27</v>
      </c>
    </row>
    <row r="25" spans="1:15" ht="16.5" customHeight="1" x14ac:dyDescent="0.25">
      <c r="A25" s="1"/>
      <c r="B25" s="82"/>
      <c r="C25" s="87"/>
      <c r="D25" s="88"/>
      <c r="E25" s="36"/>
      <c r="F25" s="36"/>
      <c r="G25" s="36"/>
      <c r="H25" s="37"/>
      <c r="I25" s="89"/>
      <c r="J25" s="36"/>
      <c r="K25" s="36"/>
      <c r="L25" s="36"/>
      <c r="M25" s="37"/>
      <c r="N25" s="78"/>
      <c r="O25" s="78"/>
    </row>
    <row r="26" spans="1:15" ht="16.5" customHeight="1" x14ac:dyDescent="0.25">
      <c r="A26" s="1"/>
      <c r="B26" s="82"/>
      <c r="C26" s="87"/>
      <c r="D26" s="88"/>
      <c r="E26" s="90"/>
      <c r="F26" s="90"/>
      <c r="G26" s="90"/>
      <c r="H26" s="91"/>
      <c r="I26" s="92"/>
      <c r="J26" s="65"/>
      <c r="K26" s="65"/>
      <c r="L26" s="65"/>
      <c r="M26" s="66"/>
      <c r="N26" s="78"/>
      <c r="O26" s="78"/>
    </row>
    <row r="27" spans="1:15" ht="16.350000000000001" customHeight="1" thickBot="1" x14ac:dyDescent="0.3">
      <c r="A27" s="1"/>
      <c r="B27" s="82"/>
      <c r="C27" s="87"/>
      <c r="D27" s="93"/>
      <c r="E27" s="65"/>
      <c r="F27" s="65"/>
      <c r="G27" s="65"/>
      <c r="H27" s="66"/>
      <c r="I27" s="92"/>
      <c r="J27" s="63"/>
      <c r="K27" s="65"/>
      <c r="L27" s="65"/>
      <c r="M27" s="66"/>
      <c r="N27" s="78"/>
      <c r="O27" s="78"/>
    </row>
    <row r="28" spans="1:15" ht="16.350000000000001" customHeight="1" thickTop="1" x14ac:dyDescent="0.25">
      <c r="A28" s="1"/>
      <c r="B28" s="82"/>
      <c r="C28" s="94" t="s">
        <v>45</v>
      </c>
      <c r="D28" s="95"/>
      <c r="E28" s="96"/>
      <c r="F28" s="96"/>
      <c r="G28" s="96"/>
      <c r="H28" s="97"/>
      <c r="I28" s="98"/>
      <c r="J28" s="99"/>
      <c r="K28" s="96"/>
      <c r="L28" s="96"/>
      <c r="M28" s="97"/>
      <c r="N28" s="78"/>
      <c r="O28" s="78"/>
    </row>
    <row r="29" spans="1:15" ht="16.350000000000001" customHeight="1" x14ac:dyDescent="0.25">
      <c r="A29" s="1"/>
      <c r="B29" s="82"/>
      <c r="C29" s="100"/>
      <c r="D29" s="101"/>
      <c r="E29" s="36"/>
      <c r="F29" s="36"/>
      <c r="G29" s="36"/>
      <c r="H29" s="37"/>
      <c r="I29" s="92"/>
      <c r="J29" s="63"/>
      <c r="K29" s="65"/>
      <c r="L29" s="65"/>
      <c r="M29" s="66"/>
      <c r="N29" s="78"/>
      <c r="O29" s="78"/>
    </row>
    <row r="30" spans="1:15" ht="16.350000000000001" customHeight="1" x14ac:dyDescent="0.25">
      <c r="A30" s="1"/>
      <c r="B30" s="82"/>
      <c r="C30" s="100"/>
      <c r="D30" s="101"/>
      <c r="E30" s="36"/>
      <c r="F30" s="36"/>
      <c r="G30" s="36"/>
      <c r="H30" s="37"/>
      <c r="I30" s="92"/>
      <c r="J30" s="63"/>
      <c r="K30" s="65"/>
      <c r="L30" s="65"/>
      <c r="M30" s="66"/>
      <c r="N30" s="78"/>
      <c r="O30" s="78"/>
    </row>
    <row r="31" spans="1:15" ht="17.25" customHeight="1" thickBot="1" x14ac:dyDescent="0.3">
      <c r="A31" s="1"/>
      <c r="B31" s="82"/>
      <c r="C31" s="102"/>
      <c r="D31" s="103"/>
      <c r="E31" s="41"/>
      <c r="F31" s="41"/>
      <c r="G31" s="41"/>
      <c r="H31" s="42"/>
      <c r="I31" s="104"/>
      <c r="J31" s="70"/>
      <c r="K31" s="41"/>
      <c r="L31" s="41"/>
      <c r="M31" s="42"/>
      <c r="N31" s="78"/>
      <c r="O31" s="78"/>
    </row>
    <row r="32" spans="1:15" ht="16.350000000000001" customHeight="1" x14ac:dyDescent="0.25">
      <c r="A32" s="1"/>
      <c r="B32" s="82"/>
      <c r="C32" s="105" t="s">
        <v>46</v>
      </c>
      <c r="D32" s="56" t="s">
        <v>47</v>
      </c>
      <c r="E32" s="36">
        <v>2</v>
      </c>
      <c r="F32" s="36">
        <v>2</v>
      </c>
      <c r="G32" s="36"/>
      <c r="H32" s="36"/>
      <c r="I32" s="56" t="s">
        <v>48</v>
      </c>
      <c r="J32" s="36">
        <v>2</v>
      </c>
      <c r="K32" s="36">
        <v>2</v>
      </c>
      <c r="L32" s="29"/>
      <c r="M32" s="30"/>
      <c r="N32" s="78"/>
      <c r="O32" s="78"/>
    </row>
    <row r="33" spans="1:15" ht="16.5" customHeight="1" x14ac:dyDescent="0.25">
      <c r="A33" s="1"/>
      <c r="B33" s="82"/>
      <c r="C33" s="82"/>
      <c r="D33" s="56" t="s">
        <v>49</v>
      </c>
      <c r="E33" s="36">
        <v>2</v>
      </c>
      <c r="F33" s="36">
        <v>2</v>
      </c>
      <c r="G33" s="36"/>
      <c r="H33" s="36"/>
      <c r="I33" s="56" t="s">
        <v>50</v>
      </c>
      <c r="J33" s="36">
        <v>2</v>
      </c>
      <c r="K33" s="36">
        <v>2</v>
      </c>
      <c r="L33" s="36"/>
      <c r="M33" s="37"/>
      <c r="N33" s="78"/>
      <c r="O33" s="78"/>
    </row>
    <row r="34" spans="1:15" ht="16.5" customHeight="1" x14ac:dyDescent="0.25">
      <c r="A34" s="1"/>
      <c r="B34" s="82"/>
      <c r="C34" s="106"/>
      <c r="D34" s="56" t="s">
        <v>51</v>
      </c>
      <c r="E34" s="36">
        <v>2</v>
      </c>
      <c r="F34" s="36">
        <v>2</v>
      </c>
      <c r="G34" s="36"/>
      <c r="H34" s="36"/>
      <c r="I34" s="56" t="s">
        <v>52</v>
      </c>
      <c r="J34" s="36">
        <v>2</v>
      </c>
      <c r="K34" s="36">
        <v>2</v>
      </c>
      <c r="L34" s="36"/>
      <c r="M34" s="37"/>
      <c r="N34" s="78"/>
      <c r="O34" s="78"/>
    </row>
    <row r="35" spans="1:15" ht="16.5" customHeight="1" x14ac:dyDescent="0.25">
      <c r="A35" s="1"/>
      <c r="B35" s="82"/>
      <c r="C35" s="106"/>
      <c r="D35" s="34" t="s">
        <v>53</v>
      </c>
      <c r="E35" s="36">
        <v>2</v>
      </c>
      <c r="F35" s="36">
        <v>2</v>
      </c>
      <c r="G35" s="36"/>
      <c r="H35" s="36"/>
      <c r="I35" s="56" t="s">
        <v>54</v>
      </c>
      <c r="J35" s="36">
        <v>3</v>
      </c>
      <c r="K35" s="36">
        <v>3</v>
      </c>
      <c r="L35" s="36"/>
      <c r="M35" s="37"/>
      <c r="N35" s="78"/>
      <c r="O35" s="78"/>
    </row>
    <row r="36" spans="1:15" ht="16.5" customHeight="1" x14ac:dyDescent="0.25">
      <c r="A36" s="1"/>
      <c r="B36" s="82"/>
      <c r="C36" s="106"/>
      <c r="D36" s="56" t="s">
        <v>55</v>
      </c>
      <c r="E36" s="36">
        <v>2</v>
      </c>
      <c r="F36" s="36">
        <v>2</v>
      </c>
      <c r="G36" s="36">
        <v>2</v>
      </c>
      <c r="H36" s="36">
        <v>2</v>
      </c>
      <c r="I36" s="56" t="s">
        <v>56</v>
      </c>
      <c r="J36" s="36">
        <v>3</v>
      </c>
      <c r="K36" s="36">
        <v>3</v>
      </c>
      <c r="L36" s="36"/>
      <c r="M36" s="37"/>
      <c r="N36" s="78"/>
      <c r="O36" s="78"/>
    </row>
    <row r="37" spans="1:15" ht="16.5" customHeight="1" x14ac:dyDescent="0.25">
      <c r="A37" s="1"/>
      <c r="B37" s="82"/>
      <c r="C37" s="106"/>
      <c r="D37" s="56" t="s">
        <v>57</v>
      </c>
      <c r="E37" s="36"/>
      <c r="F37" s="36"/>
      <c r="G37" s="36">
        <v>2</v>
      </c>
      <c r="H37" s="36">
        <v>2</v>
      </c>
      <c r="I37" s="107" t="s">
        <v>58</v>
      </c>
      <c r="J37" s="108">
        <v>2</v>
      </c>
      <c r="K37" s="108">
        <v>2</v>
      </c>
      <c r="L37" s="108"/>
      <c r="M37" s="109"/>
      <c r="N37" s="78"/>
      <c r="O37" s="78"/>
    </row>
    <row r="38" spans="1:15" ht="16.5" customHeight="1" x14ac:dyDescent="0.25">
      <c r="A38" s="1"/>
      <c r="B38" s="82"/>
      <c r="C38" s="106"/>
      <c r="D38" s="56" t="s">
        <v>59</v>
      </c>
      <c r="E38" s="36"/>
      <c r="F38" s="36"/>
      <c r="G38" s="36">
        <v>2</v>
      </c>
      <c r="H38" s="36">
        <v>3</v>
      </c>
      <c r="I38" s="107" t="s">
        <v>60</v>
      </c>
      <c r="J38" s="108">
        <v>2</v>
      </c>
      <c r="K38" s="108">
        <v>2</v>
      </c>
      <c r="L38" s="108"/>
      <c r="M38" s="109"/>
      <c r="N38" s="78"/>
      <c r="O38" s="78"/>
    </row>
    <row r="39" spans="1:15" ht="16.5" customHeight="1" x14ac:dyDescent="0.25">
      <c r="A39" s="1"/>
      <c r="B39" s="82"/>
      <c r="C39" s="106"/>
      <c r="D39" s="56" t="s">
        <v>61</v>
      </c>
      <c r="E39" s="36"/>
      <c r="F39" s="36"/>
      <c r="G39" s="36">
        <v>2</v>
      </c>
      <c r="H39" s="36">
        <v>2</v>
      </c>
      <c r="I39" s="107" t="s">
        <v>62</v>
      </c>
      <c r="J39" s="108"/>
      <c r="K39" s="108"/>
      <c r="L39" s="108">
        <v>2</v>
      </c>
      <c r="M39" s="109">
        <v>2</v>
      </c>
      <c r="N39" s="78"/>
      <c r="O39" s="78"/>
    </row>
    <row r="40" spans="1:15" ht="16.5" customHeight="1" x14ac:dyDescent="0.25">
      <c r="A40" s="1"/>
      <c r="B40" s="82"/>
      <c r="C40" s="106"/>
      <c r="D40" s="56" t="s">
        <v>63</v>
      </c>
      <c r="E40" s="36"/>
      <c r="F40" s="36"/>
      <c r="G40" s="36">
        <v>3</v>
      </c>
      <c r="H40" s="37">
        <v>3</v>
      </c>
      <c r="I40" s="107" t="s">
        <v>64</v>
      </c>
      <c r="J40" s="108"/>
      <c r="K40" s="108"/>
      <c r="L40" s="108">
        <v>2</v>
      </c>
      <c r="M40" s="109">
        <v>2</v>
      </c>
      <c r="N40" s="78"/>
      <c r="O40" s="78"/>
    </row>
    <row r="41" spans="1:15" ht="16.5" customHeight="1" x14ac:dyDescent="0.25">
      <c r="A41" s="1"/>
      <c r="B41" s="82"/>
      <c r="C41" s="106"/>
      <c r="D41" s="56"/>
      <c r="E41" s="36"/>
      <c r="F41" s="36"/>
      <c r="G41" s="36"/>
      <c r="H41" s="37"/>
      <c r="I41" s="107" t="s">
        <v>65</v>
      </c>
      <c r="J41" s="108"/>
      <c r="K41" s="108"/>
      <c r="L41" s="108">
        <v>2</v>
      </c>
      <c r="M41" s="109">
        <v>2</v>
      </c>
      <c r="N41" s="78"/>
      <c r="O41" s="78"/>
    </row>
    <row r="42" spans="1:15" ht="16.5" customHeight="1" x14ac:dyDescent="0.25">
      <c r="A42" s="1"/>
      <c r="B42" s="82"/>
      <c r="C42" s="106"/>
      <c r="D42" s="89"/>
      <c r="E42" s="36"/>
      <c r="F42" s="36"/>
      <c r="G42" s="36"/>
      <c r="H42" s="37"/>
      <c r="I42" s="56" t="s">
        <v>66</v>
      </c>
      <c r="J42" s="36"/>
      <c r="K42" s="36"/>
      <c r="L42" s="36">
        <v>2</v>
      </c>
      <c r="M42" s="37">
        <v>2</v>
      </c>
      <c r="N42" s="78"/>
      <c r="O42" s="78"/>
    </row>
    <row r="43" spans="1:15" ht="16.5" customHeight="1" x14ac:dyDescent="0.25">
      <c r="A43" s="1"/>
      <c r="B43" s="82"/>
      <c r="C43" s="106"/>
      <c r="D43" s="89"/>
      <c r="E43" s="36"/>
      <c r="F43" s="36"/>
      <c r="G43" s="36"/>
      <c r="H43" s="37"/>
      <c r="I43" s="56" t="s">
        <v>67</v>
      </c>
      <c r="J43" s="36"/>
      <c r="K43" s="36"/>
      <c r="L43" s="36">
        <v>2</v>
      </c>
      <c r="M43" s="37">
        <v>2</v>
      </c>
      <c r="N43" s="78"/>
      <c r="O43" s="78"/>
    </row>
    <row r="44" spans="1:15" ht="16.5" customHeight="1" x14ac:dyDescent="0.25">
      <c r="A44" s="1"/>
      <c r="B44" s="82"/>
      <c r="C44" s="106"/>
      <c r="D44" s="89"/>
      <c r="E44" s="36"/>
      <c r="F44" s="36"/>
      <c r="G44" s="36"/>
      <c r="H44" s="37"/>
      <c r="I44" s="56" t="s">
        <v>68</v>
      </c>
      <c r="J44" s="36"/>
      <c r="K44" s="36"/>
      <c r="L44" s="36">
        <v>2</v>
      </c>
      <c r="M44" s="37">
        <v>2</v>
      </c>
      <c r="N44" s="78"/>
      <c r="O44" s="78"/>
    </row>
    <row r="45" spans="1:15" ht="16.5" customHeight="1" x14ac:dyDescent="0.25">
      <c r="A45" s="1"/>
      <c r="B45" s="82"/>
      <c r="C45" s="106"/>
      <c r="D45" s="89"/>
      <c r="E45" s="36"/>
      <c r="F45" s="36"/>
      <c r="G45" s="36"/>
      <c r="H45" s="37"/>
      <c r="I45" s="34" t="s">
        <v>69</v>
      </c>
      <c r="J45" s="36"/>
      <c r="K45" s="36"/>
      <c r="L45" s="36">
        <v>3</v>
      </c>
      <c r="M45" s="37">
        <v>3</v>
      </c>
      <c r="N45" s="78"/>
      <c r="O45" s="78"/>
    </row>
    <row r="46" spans="1:15" ht="16.5" customHeight="1" x14ac:dyDescent="0.25">
      <c r="A46" s="1"/>
      <c r="B46" s="82"/>
      <c r="C46" s="106"/>
      <c r="D46" s="89"/>
      <c r="E46" s="36"/>
      <c r="F46" s="36"/>
      <c r="G46" s="36"/>
      <c r="H46" s="37"/>
      <c r="I46" s="34" t="s">
        <v>70</v>
      </c>
      <c r="J46" s="36"/>
      <c r="K46" s="36"/>
      <c r="L46" s="36">
        <v>2</v>
      </c>
      <c r="M46" s="37">
        <v>2</v>
      </c>
      <c r="N46" s="78"/>
      <c r="O46" s="78"/>
    </row>
    <row r="47" spans="1:15" ht="16.5" customHeight="1" x14ac:dyDescent="0.25">
      <c r="A47" s="1"/>
      <c r="B47" s="82"/>
      <c r="C47" s="106"/>
      <c r="D47" s="89"/>
      <c r="E47" s="36"/>
      <c r="F47" s="36"/>
      <c r="G47" s="36"/>
      <c r="H47" s="37"/>
      <c r="I47" s="34" t="s">
        <v>71</v>
      </c>
      <c r="J47" s="36"/>
      <c r="K47" s="36"/>
      <c r="L47" s="36">
        <v>3</v>
      </c>
      <c r="M47" s="37">
        <v>3</v>
      </c>
      <c r="N47" s="78"/>
      <c r="O47" s="78"/>
    </row>
    <row r="48" spans="1:15" ht="17.25" customHeight="1" thickBot="1" x14ac:dyDescent="0.3">
      <c r="A48" s="1"/>
      <c r="B48" s="82"/>
      <c r="C48" s="106"/>
      <c r="D48" s="67"/>
      <c r="E48" s="41"/>
      <c r="F48" s="41"/>
      <c r="G48" s="41"/>
      <c r="H48" s="42"/>
      <c r="I48" s="40" t="s">
        <v>72</v>
      </c>
      <c r="J48" s="68"/>
      <c r="K48" s="68"/>
      <c r="L48" s="41">
        <v>2</v>
      </c>
      <c r="M48" s="42">
        <v>2</v>
      </c>
      <c r="N48" s="78"/>
      <c r="O48" s="78"/>
    </row>
    <row r="49" spans="1:15" ht="17.25" customHeight="1" thickBot="1" x14ac:dyDescent="0.3">
      <c r="A49" s="1"/>
      <c r="B49" s="82"/>
      <c r="C49" s="110"/>
      <c r="D49" s="111" t="s">
        <v>73</v>
      </c>
      <c r="E49" s="46">
        <v>4</v>
      </c>
      <c r="F49" s="46">
        <v>4</v>
      </c>
      <c r="G49" s="46">
        <v>4</v>
      </c>
      <c r="H49" s="47">
        <v>5</v>
      </c>
      <c r="I49" s="112" t="s">
        <v>74</v>
      </c>
      <c r="J49" s="46">
        <v>8</v>
      </c>
      <c r="K49" s="46">
        <v>8</v>
      </c>
      <c r="L49" s="46">
        <v>10</v>
      </c>
      <c r="M49" s="47">
        <v>10</v>
      </c>
      <c r="N49" s="81"/>
      <c r="O49" s="81"/>
    </row>
    <row r="50" spans="1:15" ht="17.25" thickBot="1" x14ac:dyDescent="0.3">
      <c r="A50" s="1"/>
      <c r="B50" s="18"/>
      <c r="C50" s="113"/>
      <c r="D50" s="111" t="s">
        <v>75</v>
      </c>
      <c r="E50" s="46">
        <f>E10+E15+E23+E49</f>
        <v>21</v>
      </c>
      <c r="F50" s="46">
        <f>F10+F15+F23+F49</f>
        <v>21</v>
      </c>
      <c r="G50" s="46">
        <f>G10+G15+G23+G49</f>
        <v>19</v>
      </c>
      <c r="H50" s="46">
        <f>H10+H15+H23+H49</f>
        <v>20</v>
      </c>
      <c r="I50" s="112" t="s">
        <v>75</v>
      </c>
      <c r="J50" s="46">
        <f>J10+J15+J23+J49</f>
        <v>20</v>
      </c>
      <c r="K50" s="46">
        <f>K10+K15+K23+K49</f>
        <v>20</v>
      </c>
      <c r="L50" s="46">
        <f>L10+L15+L23+L49</f>
        <v>20</v>
      </c>
      <c r="M50" s="47">
        <f>M10+M15+M23+M49</f>
        <v>20</v>
      </c>
      <c r="N50" s="114">
        <f>E50+G50+J50+L50</f>
        <v>80</v>
      </c>
      <c r="O50" s="115">
        <f>F50+H50+K50+M50</f>
        <v>81</v>
      </c>
    </row>
    <row r="51" spans="1:15" x14ac:dyDescent="0.25">
      <c r="A51" s="1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</row>
    <row r="52" spans="1:15" s="118" customFormat="1" x14ac:dyDescent="0.25">
      <c r="A52" s="1"/>
      <c r="B52" s="117" t="s">
        <v>76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</row>
    <row r="53" spans="1:15" s="119" customFormat="1" x14ac:dyDescent="0.25">
      <c r="B53" s="117" t="s">
        <v>77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</row>
  </sheetData>
  <mergeCells count="30">
    <mergeCell ref="B51:O51"/>
    <mergeCell ref="B52:O52"/>
    <mergeCell ref="B53:O53"/>
    <mergeCell ref="B16:C23"/>
    <mergeCell ref="N16:N23"/>
    <mergeCell ref="O16:O23"/>
    <mergeCell ref="B24:B50"/>
    <mergeCell ref="C24:C27"/>
    <mergeCell ref="N24:N49"/>
    <mergeCell ref="O24:O49"/>
    <mergeCell ref="C28:C31"/>
    <mergeCell ref="C32:C50"/>
    <mergeCell ref="N4:N5"/>
    <mergeCell ref="O4:O5"/>
    <mergeCell ref="B6:C10"/>
    <mergeCell ref="N6:N10"/>
    <mergeCell ref="O6:O10"/>
    <mergeCell ref="B11:C15"/>
    <mergeCell ref="N11:N15"/>
    <mergeCell ref="O11:O15"/>
    <mergeCell ref="B1:O1"/>
    <mergeCell ref="B2:O2"/>
    <mergeCell ref="B3:H3"/>
    <mergeCell ref="I3:M3"/>
    <mergeCell ref="B4:D5"/>
    <mergeCell ref="E4:F4"/>
    <mergeCell ref="G4:H4"/>
    <mergeCell ref="I4:I5"/>
    <mergeCell ref="J4:K4"/>
    <mergeCell ref="L4:M4"/>
  </mergeCells>
  <phoneticPr fontId="2" type="noConversion"/>
  <pageMargins left="0.23622047244094491" right="0.23622047244094491" top="0.35433070866141736" bottom="0.35433070866141736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105進專-餐飲</vt:lpstr>
      <vt:lpstr>'105進專-餐飲'!Print_Area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OFFICE</cp:lastModifiedBy>
  <cp:lastPrinted>2017-09-21T06:26:09Z</cp:lastPrinted>
  <dcterms:created xsi:type="dcterms:W3CDTF">2017-09-21T06:25:31Z</dcterms:created>
  <dcterms:modified xsi:type="dcterms:W3CDTF">2017-09-21T06:26:14Z</dcterms:modified>
</cp:coreProperties>
</file>