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hit-new\lesson\105\"/>
    </mc:Choice>
  </mc:AlternateContent>
  <bookViews>
    <workbookView xWindow="0" yWindow="0" windowWidth="28800" windowHeight="12285"/>
  </bookViews>
  <sheets>
    <sheet name="進專-105入學" sheetId="1" r:id="rId1"/>
  </sheets>
  <definedNames>
    <definedName name="_xlnm.Print_Area" localSheetId="0">'進專-105入學'!$A$1:$O$58</definedName>
  </definedNames>
  <calcPr calcId="162913"/>
</workbook>
</file>

<file path=xl/calcChain.xml><?xml version="1.0" encoding="utf-8"?>
<calcChain xmlns="http://schemas.openxmlformats.org/spreadsheetml/2006/main">
  <c r="O23" i="1" l="1"/>
  <c r="N23" i="1"/>
  <c r="M22" i="1"/>
  <c r="L22" i="1"/>
  <c r="K22" i="1"/>
  <c r="J22" i="1"/>
  <c r="H22" i="1"/>
  <c r="G22" i="1"/>
  <c r="F22" i="1"/>
  <c r="E22" i="1"/>
  <c r="M15" i="1"/>
  <c r="L15" i="1"/>
  <c r="K15" i="1"/>
  <c r="J15" i="1"/>
  <c r="H15" i="1"/>
  <c r="G15" i="1"/>
  <c r="F15" i="1"/>
  <c r="E15" i="1"/>
  <c r="M10" i="1"/>
  <c r="L10" i="1"/>
  <c r="L54" i="1" s="1"/>
  <c r="K10" i="1"/>
  <c r="J10" i="1"/>
  <c r="H10" i="1"/>
  <c r="G10" i="1"/>
  <c r="F10" i="1"/>
  <c r="E10" i="1"/>
  <c r="E54" i="1" s="1"/>
  <c r="O6" i="1" l="1"/>
  <c r="O16" i="1"/>
  <c r="J54" i="1"/>
  <c r="N16" i="1"/>
  <c r="N6" i="1"/>
  <c r="O11" i="1"/>
  <c r="G54" i="1"/>
  <c r="N11" i="1"/>
</calcChain>
</file>

<file path=xl/sharedStrings.xml><?xml version="1.0" encoding="utf-8"?>
<sst xmlns="http://schemas.openxmlformats.org/spreadsheetml/2006/main" count="101" uniqueCount="87">
  <si>
    <r>
      <rPr>
        <sz val="12"/>
        <rFont val="標楷體"/>
        <family val="4"/>
        <charset val="136"/>
      </rPr>
      <t>第一學年</t>
    </r>
    <phoneticPr fontId="7" type="noConversion"/>
  </si>
  <si>
    <r>
      <rPr>
        <sz val="12"/>
        <rFont val="標楷體"/>
        <family val="4"/>
        <charset val="136"/>
      </rPr>
      <t>第二學年</t>
    </r>
    <phoneticPr fontId="7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</si>
  <si>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  <charset val="136"/>
      </rPr>
      <t>目</t>
    </r>
    <phoneticPr fontId="7" type="noConversion"/>
  </si>
  <si>
    <r>
      <rPr>
        <sz val="10"/>
        <rFont val="標楷體"/>
        <family val="4"/>
        <charset val="136"/>
      </rPr>
      <t>一學期</t>
    </r>
    <phoneticPr fontId="12" type="noConversion"/>
  </si>
  <si>
    <r>
      <rPr>
        <sz val="10"/>
        <rFont val="標楷體"/>
        <family val="4"/>
        <charset val="136"/>
      </rPr>
      <t>二學期</t>
    </r>
    <phoneticPr fontId="7" type="noConversion"/>
  </si>
  <si>
    <r>
      <rPr>
        <sz val="10"/>
        <rFont val="標楷體"/>
        <family val="4"/>
        <charset val="136"/>
      </rPr>
      <t>科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  <charset val="136"/>
      </rPr>
      <t>目</t>
    </r>
    <phoneticPr fontId="12" type="noConversion"/>
  </si>
  <si>
    <r>
      <rPr>
        <sz val="10"/>
        <rFont val="標楷體"/>
        <family val="4"/>
        <charset val="136"/>
      </rPr>
      <t>學分數</t>
    </r>
  </si>
  <si>
    <r>
      <rPr>
        <sz val="10"/>
        <rFont val="標楷體"/>
        <family val="4"/>
        <charset val="136"/>
      </rPr>
      <t>時數</t>
    </r>
  </si>
  <si>
    <r>
      <rPr>
        <sz val="10"/>
        <rFont val="標楷體"/>
        <family val="4"/>
        <charset val="136"/>
      </rPr>
      <t>學分</t>
    </r>
    <phoneticPr fontId="7" type="noConversion"/>
  </si>
  <si>
    <r>
      <rPr>
        <sz val="10"/>
        <rFont val="標楷體"/>
        <family val="4"/>
        <charset val="136"/>
      </rPr>
      <t>時數</t>
    </r>
    <phoneticPr fontId="7" type="noConversion"/>
  </si>
  <si>
    <r>
      <rPr>
        <sz val="14"/>
        <rFont val="標楷體"/>
        <family val="4"/>
        <charset val="136"/>
      </rPr>
      <t>學校必修</t>
    </r>
    <phoneticPr fontId="7" type="noConversion"/>
  </si>
  <si>
    <t>通識課程(一)(二)</t>
  </si>
  <si>
    <t>通識課程(三)</t>
  </si>
  <si>
    <t>國文(一)</t>
  </si>
  <si>
    <t>英文(一)</t>
  </si>
  <si>
    <t>小計</t>
  </si>
  <si>
    <t>學院必修</t>
    <phoneticPr fontId="7" type="noConversion"/>
  </si>
  <si>
    <t>創新管理</t>
  </si>
  <si>
    <t>產業分析</t>
  </si>
  <si>
    <r>
      <rPr>
        <sz val="10"/>
        <rFont val="標楷體"/>
        <family val="4"/>
        <charset val="136"/>
      </rPr>
      <t>小計</t>
    </r>
  </si>
  <si>
    <r>
      <rPr>
        <sz val="10"/>
        <rFont val="標楷體"/>
        <family val="4"/>
        <charset val="136"/>
      </rPr>
      <t>小計</t>
    </r>
    <phoneticPr fontId="7" type="noConversion"/>
  </si>
  <si>
    <r>
      <rPr>
        <sz val="14"/>
        <rFont val="標楷體"/>
        <family val="4"/>
        <charset val="136"/>
      </rPr>
      <t>學系必修</t>
    </r>
    <phoneticPr fontId="7" type="noConversion"/>
  </si>
  <si>
    <r>
      <rPr>
        <sz val="10"/>
        <rFont val="標楷體"/>
        <family val="4"/>
        <charset val="136"/>
      </rPr>
      <t>統計學</t>
    </r>
    <phoneticPr fontId="7" type="noConversion"/>
  </si>
  <si>
    <t>#商業套裝軟體應用</t>
  </si>
  <si>
    <r>
      <rPr>
        <sz val="10"/>
        <rFont val="標楷體"/>
        <family val="4"/>
        <charset val="136"/>
      </rPr>
      <t>財務管理</t>
    </r>
    <phoneticPr fontId="7" type="noConversion"/>
  </si>
  <si>
    <r>
      <rPr>
        <sz val="10"/>
        <rFont val="標楷體"/>
        <family val="4"/>
        <charset val="136"/>
      </rPr>
      <t>會計學</t>
    </r>
    <phoneticPr fontId="7" type="noConversion"/>
  </si>
  <si>
    <r>
      <rPr>
        <sz val="10"/>
        <rFont val="標楷體"/>
        <family val="4"/>
        <charset val="136"/>
      </rPr>
      <t>經濟學</t>
    </r>
    <phoneticPr fontId="7" type="noConversion"/>
  </si>
  <si>
    <t>人力資源管理</t>
  </si>
  <si>
    <t>生產與作業管理</t>
  </si>
  <si>
    <r>
      <rPr>
        <sz val="10"/>
        <rFont val="標楷體"/>
        <family val="4"/>
        <charset val="136"/>
      </rPr>
      <t>小計</t>
    </r>
    <phoneticPr fontId="7" type="noConversion"/>
  </si>
  <si>
    <r>
      <rPr>
        <sz val="10"/>
        <rFont val="標楷體"/>
        <family val="4"/>
        <charset val="136"/>
      </rPr>
      <t>選修科目</t>
    </r>
    <phoneticPr fontId="7" type="noConversion"/>
  </si>
  <si>
    <r>
      <rPr>
        <sz val="10"/>
        <rFont val="標楷體"/>
        <family val="4"/>
        <charset val="136"/>
      </rPr>
      <t>學校選修</t>
    </r>
    <phoneticPr fontId="7" type="noConversion"/>
  </si>
  <si>
    <t>學院選修</t>
    <phoneticPr fontId="7" type="noConversion"/>
  </si>
  <si>
    <r>
      <rPr>
        <sz val="10"/>
        <rFont val="標楷體"/>
        <family val="4"/>
        <charset val="136"/>
      </rPr>
      <t>生涯規劃</t>
    </r>
    <phoneticPr fontId="7" type="noConversion"/>
  </si>
  <si>
    <t>電子商務</t>
    <phoneticPr fontId="7" type="noConversion"/>
  </si>
  <si>
    <r>
      <rPr>
        <sz val="10"/>
        <rFont val="標楷體"/>
        <family val="4"/>
        <charset val="136"/>
      </rPr>
      <t>經濟分析</t>
    </r>
    <phoneticPr fontId="7" type="noConversion"/>
  </si>
  <si>
    <r>
      <rPr>
        <sz val="10"/>
        <rFont val="標楷體"/>
        <family val="4"/>
        <charset val="136"/>
      </rPr>
      <t>創意思考訓練</t>
    </r>
    <phoneticPr fontId="7" type="noConversion"/>
  </si>
  <si>
    <r>
      <rPr>
        <sz val="10"/>
        <rFont val="標楷體"/>
        <family val="4"/>
        <charset val="136"/>
      </rPr>
      <t>商業簡報技巧</t>
    </r>
    <phoneticPr fontId="7" type="noConversion"/>
  </si>
  <si>
    <r>
      <rPr>
        <sz val="10"/>
        <rFont val="標楷體"/>
        <family val="4"/>
        <charset val="136"/>
      </rPr>
      <t>服務業行銷</t>
    </r>
  </si>
  <si>
    <r>
      <rPr>
        <sz val="10"/>
        <rFont val="標楷體"/>
        <family val="4"/>
        <charset val="136"/>
      </rPr>
      <t>商事法</t>
    </r>
    <phoneticPr fontId="7" type="noConversion"/>
  </si>
  <si>
    <r>
      <rPr>
        <sz val="10"/>
        <rFont val="標楷體"/>
        <family val="4"/>
        <charset val="136"/>
      </rPr>
      <t>消費者行為</t>
    </r>
    <phoneticPr fontId="7" type="noConversion"/>
  </si>
  <si>
    <r>
      <rPr>
        <sz val="10"/>
        <rFont val="標楷體"/>
        <family val="4"/>
        <charset val="136"/>
      </rPr>
      <t>學系選修</t>
    </r>
    <phoneticPr fontId="7" type="noConversion"/>
  </si>
  <si>
    <r>
      <rPr>
        <sz val="10"/>
        <rFont val="標楷體"/>
        <family val="4"/>
        <charset val="136"/>
      </rPr>
      <t>企業實習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7" type="noConversion"/>
  </si>
  <si>
    <t>*</t>
    <phoneticPr fontId="7" type="noConversion"/>
  </si>
  <si>
    <r>
      <rPr>
        <sz val="10"/>
        <rFont val="標楷體"/>
        <family val="4"/>
        <charset val="136"/>
      </rPr>
      <t>專業實習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7" type="noConversion"/>
  </si>
  <si>
    <r>
      <rPr>
        <sz val="10"/>
        <rFont val="標楷體"/>
        <family val="4"/>
        <charset val="136"/>
      </rPr>
      <t>管理心理學</t>
    </r>
  </si>
  <si>
    <t>管理科學概論</t>
    <phoneticPr fontId="7" type="noConversion"/>
  </si>
  <si>
    <t>零售管理</t>
    <phoneticPr fontId="7" type="noConversion"/>
  </si>
  <si>
    <t>行銷研究</t>
    <phoneticPr fontId="7" type="noConversion"/>
  </si>
  <si>
    <t>統計應用軟體</t>
    <phoneticPr fontId="7" type="noConversion"/>
  </si>
  <si>
    <t>產業經濟學</t>
    <phoneticPr fontId="7" type="noConversion"/>
  </si>
  <si>
    <t>連鎖加盟經營管理</t>
  </si>
  <si>
    <t>商業談判</t>
    <phoneticPr fontId="7" type="noConversion"/>
  </si>
  <si>
    <t>中小企業管理</t>
    <phoneticPr fontId="7" type="noConversion"/>
  </si>
  <si>
    <t>網路行銷</t>
    <phoneticPr fontId="7" type="noConversion"/>
  </si>
  <si>
    <r>
      <t>#</t>
    </r>
    <r>
      <rPr>
        <sz val="10"/>
        <rFont val="標楷體"/>
        <family val="4"/>
        <charset val="136"/>
      </rPr>
      <t>管理資訊系統</t>
    </r>
    <r>
      <rPr>
        <sz val="10"/>
        <rFont val="Times New Roman"/>
        <family val="1"/>
      </rPr>
      <t>@</t>
    </r>
    <phoneticPr fontId="7" type="noConversion"/>
  </si>
  <si>
    <t>競爭策略分析</t>
    <phoneticPr fontId="7" type="noConversion"/>
  </si>
  <si>
    <t>專案管理</t>
    <phoneticPr fontId="7" type="noConversion"/>
  </si>
  <si>
    <t>知識管理</t>
    <phoneticPr fontId="7" type="noConversion"/>
  </si>
  <si>
    <t>應用微積分</t>
    <phoneticPr fontId="7" type="noConversion"/>
  </si>
  <si>
    <t>會計專題</t>
    <phoneticPr fontId="7" type="noConversion"/>
  </si>
  <si>
    <t>國際行銷</t>
    <phoneticPr fontId="7" type="noConversion"/>
  </si>
  <si>
    <t>投資學</t>
    <phoneticPr fontId="7" type="noConversion"/>
  </si>
  <si>
    <t>廣告管理</t>
    <phoneticPr fontId="7" type="noConversion"/>
  </si>
  <si>
    <t>顧客關係管理</t>
    <phoneticPr fontId="7" type="noConversion"/>
  </si>
  <si>
    <t>#企業資源規劃@</t>
    <phoneticPr fontId="7" type="noConversion"/>
  </si>
  <si>
    <t>人力規劃與經營</t>
    <phoneticPr fontId="7" type="noConversion"/>
  </si>
  <si>
    <t>財務報表分析</t>
    <phoneticPr fontId="7" type="noConversion"/>
  </si>
  <si>
    <t>國際企業管理</t>
    <phoneticPr fontId="7" type="noConversion"/>
  </si>
  <si>
    <t>創業管理</t>
    <phoneticPr fontId="7" type="noConversion"/>
  </si>
  <si>
    <t>品質管理</t>
    <phoneticPr fontId="7" type="noConversion"/>
  </si>
  <si>
    <r>
      <rPr>
        <sz val="10"/>
        <rFont val="標楷體"/>
        <family val="4"/>
        <charset val="136"/>
      </rPr>
      <t>建議選修</t>
    </r>
    <phoneticPr fontId="7" type="noConversion"/>
  </si>
  <si>
    <r>
      <rPr>
        <sz val="10"/>
        <rFont val="標楷體"/>
        <family val="4"/>
        <charset val="136"/>
      </rPr>
      <t>合計</t>
    </r>
    <phoneticPr fontId="7" type="noConversion"/>
  </si>
  <si>
    <t>小計</t>
    <phoneticPr fontId="3" type="noConversion"/>
  </si>
  <si>
    <t>行銷管理</t>
    <phoneticPr fontId="3" type="noConversion"/>
  </si>
  <si>
    <t>企業經營分析</t>
    <phoneticPr fontId="3" type="noConversion"/>
  </si>
  <si>
    <t>商用英文(一)</t>
    <phoneticPr fontId="7" type="noConversion"/>
  </si>
  <si>
    <t>商用英文(二)</t>
    <phoneticPr fontId="7" type="noConversion"/>
  </si>
  <si>
    <t>英文(二)</t>
    <phoneticPr fontId="3" type="noConversion"/>
  </si>
  <si>
    <t>國文(二)</t>
    <phoneticPr fontId="3" type="noConversion"/>
  </si>
  <si>
    <r>
      <t>日文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一</t>
    </r>
    <r>
      <rPr>
        <sz val="10"/>
        <rFont val="Times New Roman"/>
        <family val="1"/>
      </rPr>
      <t>)(</t>
    </r>
    <r>
      <rPr>
        <sz val="10"/>
        <rFont val="細明體"/>
        <family val="3"/>
        <charset val="136"/>
      </rPr>
      <t>二</t>
    </r>
    <r>
      <rPr>
        <sz val="10"/>
        <rFont val="Times New Roman"/>
        <family val="1"/>
      </rPr>
      <t>)</t>
    </r>
  </si>
  <si>
    <t>管理數學</t>
    <phoneticPr fontId="7" type="noConversion"/>
  </si>
  <si>
    <t>106年09月04日106學年度第1學期第1次校課程發展委員會修正通過
106年08月22日106學年度第1學期第1次院課程發展委員會修正通過
106年08月16日106學年度第1學期第1次系課程發展委員會修正通過
106年5月25日105年度第2學期第2次系課程發展委員會修正通過
105年3月07日104年度第2學期第1次系課程發展委員會通過
105年10月18日105學年度第1學期第1次校課程發展委員會修正通過</t>
    <phoneticPr fontId="7" type="noConversion"/>
  </si>
  <si>
    <t>1.「#」需要電腦上機實習科目、「@」專業證照輔導課程。</t>
    <phoneticPr fontId="7" type="noConversion"/>
  </si>
  <si>
    <t>2.必修課，如無循序漸進、適性教學之課程，則可彈性調整開課學期。</t>
    <phoneticPr fontId="7" type="noConversion"/>
  </si>
  <si>
    <t>3.本系學生選修外系課程將予承認為本系選修學分，全部總計不超過7學分〈含本校所認可之外校課程、校選修科目〉為原則。</t>
    <phoneticPr fontId="3" type="noConversion"/>
  </si>
  <si>
    <r>
      <rPr>
        <sz val="20"/>
        <rFont val="標楷體"/>
        <family val="4"/>
        <charset val="136"/>
      </rPr>
      <t>中華科技大學附設進修專校</t>
    </r>
    <r>
      <rPr>
        <sz val="20"/>
        <color indexed="10"/>
        <rFont val="標楷體"/>
        <family val="4"/>
        <charset val="136"/>
      </rPr>
      <t>企業管理</t>
    </r>
    <r>
      <rPr>
        <sz val="20"/>
        <rFont val="標楷體"/>
        <family val="4"/>
        <charset val="136"/>
      </rPr>
      <t>科課程規畫表</t>
    </r>
    <r>
      <rPr>
        <sz val="20"/>
        <rFont val="Times New Roman"/>
        <family val="1"/>
      </rPr>
      <t>(105</t>
    </r>
    <r>
      <rPr>
        <sz val="20"/>
        <rFont val="標楷體"/>
        <family val="4"/>
        <charset val="136"/>
      </rPr>
      <t>學年度入學</t>
    </r>
    <r>
      <rPr>
        <sz val="20"/>
        <rFont val="Times New Roman"/>
        <family val="1"/>
      </rPr>
      <t>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</si>
</sst>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20"/>
      <name val="Times New Roman"/>
      <family val="1"/>
    </font>
    <font>
      <sz val="20"/>
      <name val="標楷體"/>
      <family val="4"/>
      <charset val="136"/>
    </font>
    <font>
      <sz val="20"/>
      <color indexed="10"/>
      <name val="標楷體"/>
      <family val="4"/>
      <charset val="136"/>
    </font>
    <font>
      <sz val="9"/>
      <name val="新細明體"/>
      <family val="1"/>
      <charset val="136"/>
    </font>
    <font>
      <sz val="12"/>
      <color rgb="FFFF0000"/>
      <name val="標楷體"/>
      <family val="4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18"/>
      <color rgb="FFFF0000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u/>
      <sz val="12"/>
      <color indexed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rgb="FFFF0000"/>
      <name val="Times New Roman"/>
      <family val="1"/>
    </font>
    <font>
      <b/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0000"/>
      <name val="Times New Roman"/>
      <family val="1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1" fillId="0" borderId="0" xfId="1"/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18" xfId="1" applyFont="1" applyBorder="1" applyAlignment="1">
      <alignment horizontal="center" vertical="center" textRotation="255"/>
    </xf>
    <xf numFmtId="0" fontId="11" fillId="0" borderId="24" xfId="1" applyFont="1" applyFill="1" applyBorder="1" applyAlignment="1">
      <alignment vertical="center"/>
    </xf>
    <xf numFmtId="0" fontId="11" fillId="0" borderId="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5" xfId="1" applyFont="1" applyBorder="1" applyAlignment="1">
      <alignment vertical="center"/>
    </xf>
    <xf numFmtId="0" fontId="2" fillId="0" borderId="25" xfId="1" applyFont="1" applyBorder="1" applyAlignment="1">
      <alignment horizontal="center" vertical="center"/>
    </xf>
    <xf numFmtId="0" fontId="11" fillId="0" borderId="29" xfId="1" applyFont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11" fillId="0" borderId="31" xfId="1" applyFont="1" applyBorder="1" applyAlignment="1">
      <alignment vertical="center"/>
    </xf>
    <xf numFmtId="0" fontId="11" fillId="0" borderId="34" xfId="1" applyFont="1" applyBorder="1" applyAlignment="1">
      <alignment horizontal="center" vertical="center"/>
    </xf>
    <xf numFmtId="0" fontId="11" fillId="0" borderId="35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1" fillId="0" borderId="24" xfId="1" applyFont="1" applyFill="1" applyBorder="1"/>
    <xf numFmtId="0" fontId="11" fillId="0" borderId="25" xfId="1" applyFont="1" applyFill="1" applyBorder="1" applyAlignment="1">
      <alignment horizontal="center"/>
    </xf>
    <xf numFmtId="0" fontId="11" fillId="0" borderId="25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11" fillId="0" borderId="29" xfId="1" applyFont="1" applyFill="1" applyBorder="1"/>
    <xf numFmtId="0" fontId="11" fillId="0" borderId="31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left" vertical="center"/>
    </xf>
    <xf numFmtId="0" fontId="2" fillId="0" borderId="31" xfId="1" applyFont="1" applyFill="1" applyBorder="1" applyAlignment="1">
      <alignment horizontal="center"/>
    </xf>
    <xf numFmtId="0" fontId="16" fillId="0" borderId="37" xfId="1" applyFont="1" applyFill="1" applyBorder="1" applyAlignment="1">
      <alignment horizontal="center"/>
    </xf>
    <xf numFmtId="0" fontId="16" fillId="0" borderId="11" xfId="1" applyFont="1" applyFill="1" applyBorder="1" applyAlignment="1">
      <alignment horizontal="center"/>
    </xf>
    <xf numFmtId="0" fontId="11" fillId="0" borderId="31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4" xfId="1" applyFont="1" applyBorder="1" applyAlignment="1">
      <alignment vertical="center"/>
    </xf>
    <xf numFmtId="0" fontId="2" fillId="0" borderId="36" xfId="1" applyFont="1" applyBorder="1" applyAlignment="1">
      <alignment horizontal="center" vertical="center"/>
    </xf>
    <xf numFmtId="0" fontId="2" fillId="0" borderId="31" xfId="1" applyFont="1" applyBorder="1" applyAlignment="1">
      <alignment vertical="center"/>
    </xf>
    <xf numFmtId="0" fontId="2" fillId="0" borderId="37" xfId="1" applyFont="1" applyBorder="1" applyAlignment="1">
      <alignment horizontal="center" vertical="center"/>
    </xf>
    <xf numFmtId="0" fontId="2" fillId="0" borderId="29" xfId="1" applyFont="1" applyBorder="1" applyAlignment="1">
      <alignment vertical="center"/>
    </xf>
    <xf numFmtId="0" fontId="1" fillId="0" borderId="29" xfId="1" applyBorder="1"/>
    <xf numFmtId="0" fontId="1" fillId="0" borderId="31" xfId="1" applyBorder="1"/>
    <xf numFmtId="0" fontId="2" fillId="0" borderId="39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11" fillId="0" borderId="18" xfId="1" applyFont="1" applyBorder="1" applyAlignment="1">
      <alignment vertical="center"/>
    </xf>
    <xf numFmtId="0" fontId="2" fillId="0" borderId="18" xfId="1" applyFont="1" applyBorder="1" applyAlignment="1">
      <alignment vertical="center"/>
    </xf>
    <xf numFmtId="0" fontId="2" fillId="0" borderId="40" xfId="1" applyFont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42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Border="1" applyAlignment="1">
      <alignment horizontal="left" vertical="center"/>
    </xf>
    <xf numFmtId="0" fontId="2" fillId="0" borderId="10" xfId="1" quotePrefix="1" applyFont="1" applyBorder="1" applyAlignment="1">
      <alignment horizontal="left" vertical="center" wrapText="1"/>
    </xf>
    <xf numFmtId="0" fontId="2" fillId="0" borderId="9" xfId="1" applyFont="1" applyBorder="1" applyAlignment="1">
      <alignment horizontal="center" vertical="center"/>
    </xf>
    <xf numFmtId="0" fontId="2" fillId="0" borderId="24" xfId="1" quotePrefix="1" applyFont="1" applyFill="1" applyBorder="1" applyAlignment="1">
      <alignment horizontal="left" vertical="center" wrapText="1"/>
    </xf>
    <xf numFmtId="0" fontId="2" fillId="0" borderId="29" xfId="1" quotePrefix="1" applyFont="1" applyFill="1" applyBorder="1" applyAlignment="1">
      <alignment horizontal="left" vertical="center" wrapText="1"/>
    </xf>
    <xf numFmtId="0" fontId="2" fillId="0" borderId="31" xfId="1" applyFont="1" applyFill="1" applyBorder="1"/>
    <xf numFmtId="0" fontId="2" fillId="0" borderId="43" xfId="1" quotePrefix="1" applyFont="1" applyFill="1" applyBorder="1" applyAlignment="1">
      <alignment horizontal="left" vertical="center" wrapText="1"/>
    </xf>
    <xf numFmtId="0" fontId="2" fillId="0" borderId="13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left" vertical="center"/>
    </xf>
    <xf numFmtId="0" fontId="2" fillId="0" borderId="2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37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vertical="center"/>
    </xf>
    <xf numFmtId="0" fontId="17" fillId="0" borderId="37" xfId="1" applyFont="1" applyFill="1" applyBorder="1" applyAlignment="1">
      <alignment horizontal="center" vertical="center"/>
    </xf>
    <xf numFmtId="0" fontId="11" fillId="0" borderId="29" xfId="2" applyFont="1" applyFill="1" applyBorder="1" applyAlignment="1" applyProtection="1">
      <alignment vertical="center"/>
    </xf>
    <xf numFmtId="0" fontId="18" fillId="0" borderId="13" xfId="1" applyFont="1" applyFill="1" applyBorder="1" applyAlignment="1">
      <alignment vertical="center"/>
    </xf>
    <xf numFmtId="0" fontId="11" fillId="0" borderId="29" xfId="1" applyFont="1" applyFill="1" applyBorder="1" applyAlignment="1">
      <alignment vertical="center"/>
    </xf>
    <xf numFmtId="0" fontId="18" fillId="0" borderId="29" xfId="1" applyFont="1" applyFill="1" applyBorder="1" applyAlignment="1">
      <alignment vertical="center"/>
    </xf>
    <xf numFmtId="0" fontId="17" fillId="0" borderId="35" xfId="1" applyFont="1" applyFill="1" applyBorder="1" applyAlignment="1">
      <alignment horizontal="center" vertical="center"/>
    </xf>
    <xf numFmtId="0" fontId="18" fillId="0" borderId="12" xfId="1" applyFont="1" applyFill="1" applyBorder="1" applyAlignment="1">
      <alignment vertical="center"/>
    </xf>
    <xf numFmtId="0" fontId="2" fillId="0" borderId="17" xfId="1" applyFont="1" applyBorder="1" applyAlignment="1">
      <alignment horizontal="center" vertical="center"/>
    </xf>
    <xf numFmtId="0" fontId="21" fillId="0" borderId="45" xfId="1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" fillId="0" borderId="0" xfId="1" applyAlignment="1"/>
    <xf numFmtId="0" fontId="10" fillId="0" borderId="0" xfId="1" applyFont="1"/>
    <xf numFmtId="0" fontId="23" fillId="0" borderId="29" xfId="1" applyFont="1" applyFill="1" applyBorder="1" applyAlignment="1">
      <alignment vertical="center"/>
    </xf>
    <xf numFmtId="0" fontId="23" fillId="2" borderId="31" xfId="1" applyFont="1" applyFill="1" applyBorder="1" applyAlignment="1">
      <alignment vertical="center"/>
    </xf>
    <xf numFmtId="0" fontId="23" fillId="2" borderId="31" xfId="1" applyFont="1" applyFill="1" applyBorder="1" applyAlignment="1">
      <alignment wrapText="1"/>
    </xf>
    <xf numFmtId="0" fontId="24" fillId="0" borderId="31" xfId="1" applyFont="1" applyFill="1" applyBorder="1" applyAlignment="1">
      <alignment horizontal="center" vertical="center"/>
    </xf>
    <xf numFmtId="0" fontId="23" fillId="0" borderId="31" xfId="1" applyFont="1" applyFill="1" applyBorder="1" applyAlignment="1">
      <alignment vertical="center"/>
    </xf>
    <xf numFmtId="0" fontId="23" fillId="0" borderId="25" xfId="1" applyFont="1" applyBorder="1" applyAlignment="1">
      <alignment vertical="center"/>
    </xf>
    <xf numFmtId="0" fontId="23" fillId="0" borderId="12" xfId="1" applyFont="1" applyFill="1" applyBorder="1" applyAlignment="1">
      <alignment horizontal="justify" wrapText="1"/>
    </xf>
    <xf numFmtId="0" fontId="23" fillId="3" borderId="31" xfId="1" applyFont="1" applyFill="1" applyBorder="1" applyAlignment="1">
      <alignment horizontal="left" vertical="center"/>
    </xf>
    <xf numFmtId="0" fontId="23" fillId="3" borderId="31" xfId="1" applyFont="1" applyFill="1" applyBorder="1" applyAlignment="1">
      <alignment vertical="center"/>
    </xf>
    <xf numFmtId="0" fontId="25" fillId="0" borderId="25" xfId="1" applyFont="1" applyFill="1" applyBorder="1" applyAlignment="1">
      <alignment vertical="center"/>
    </xf>
    <xf numFmtId="0" fontId="2" fillId="0" borderId="19" xfId="1" applyFont="1" applyBorder="1" applyAlignment="1">
      <alignment horizontal="center" vertical="center"/>
    </xf>
    <xf numFmtId="0" fontId="24" fillId="0" borderId="37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/>
    </xf>
    <xf numFmtId="0" fontId="2" fillId="0" borderId="46" xfId="1" applyFont="1" applyBorder="1" applyAlignment="1">
      <alignment horizontal="center" vertical="center"/>
    </xf>
    <xf numFmtId="0" fontId="23" fillId="0" borderId="12" xfId="1" applyFont="1" applyFill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 wrapText="1"/>
    </xf>
    <xf numFmtId="0" fontId="15" fillId="0" borderId="32" xfId="1" applyFont="1" applyBorder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15" fillId="0" borderId="27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 textRotation="255"/>
    </xf>
    <xf numFmtId="0" fontId="13" fillId="0" borderId="5" xfId="1" applyFont="1" applyBorder="1" applyAlignment="1">
      <alignment horizontal="center" vertical="center" textRotation="255"/>
    </xf>
    <xf numFmtId="0" fontId="13" fillId="0" borderId="29" xfId="1" applyFont="1" applyBorder="1" applyAlignment="1">
      <alignment horizontal="center" vertical="center" textRotation="255"/>
    </xf>
    <xf numFmtId="0" fontId="13" fillId="0" borderId="11" xfId="1" applyFont="1" applyBorder="1" applyAlignment="1">
      <alignment horizontal="center" vertical="center" textRotation="255"/>
    </xf>
    <xf numFmtId="0" fontId="13" fillId="0" borderId="39" xfId="1" applyFont="1" applyBorder="1" applyAlignment="1">
      <alignment horizontal="center" vertical="center" textRotation="255"/>
    </xf>
    <xf numFmtId="0" fontId="13" fillId="0" borderId="41" xfId="1" applyFont="1" applyBorder="1" applyAlignment="1">
      <alignment horizontal="center" vertical="center" textRotation="255"/>
    </xf>
    <xf numFmtId="0" fontId="15" fillId="0" borderId="27" xfId="1" applyNumberFormat="1" applyFont="1" applyBorder="1" applyAlignment="1">
      <alignment horizontal="center" vertical="center" wrapText="1"/>
    </xf>
    <xf numFmtId="0" fontId="15" fillId="0" borderId="33" xfId="1" applyNumberFormat="1" applyFont="1" applyBorder="1" applyAlignment="1">
      <alignment horizontal="center" vertical="center"/>
    </xf>
    <xf numFmtId="0" fontId="15" fillId="0" borderId="20" xfId="1" applyNumberFormat="1" applyFont="1" applyBorder="1" applyAlignment="1">
      <alignment horizontal="center" vertical="center"/>
    </xf>
    <xf numFmtId="0" fontId="15" fillId="0" borderId="27" xfId="1" applyNumberFormat="1" applyFont="1" applyBorder="1" applyAlignment="1">
      <alignment horizontal="center" vertical="center"/>
    </xf>
    <xf numFmtId="0" fontId="15" fillId="0" borderId="21" xfId="1" applyNumberFormat="1" applyFont="1" applyBorder="1" applyAlignment="1">
      <alignment horizontal="center" vertical="center"/>
    </xf>
    <xf numFmtId="0" fontId="14" fillId="0" borderId="22" xfId="1" applyFont="1" applyBorder="1" applyAlignment="1">
      <alignment vertical="center" textRotation="255"/>
    </xf>
    <xf numFmtId="0" fontId="13" fillId="0" borderId="23" xfId="1" applyFont="1" applyBorder="1" applyAlignment="1">
      <alignment vertical="center" textRotation="255"/>
    </xf>
    <xf numFmtId="0" fontId="13" fillId="0" borderId="28" xfId="1" applyFont="1" applyBorder="1" applyAlignment="1">
      <alignment vertical="center" textRotation="255"/>
    </xf>
    <xf numFmtId="0" fontId="13" fillId="0" borderId="0" xfId="1" applyFont="1" applyBorder="1" applyAlignment="1">
      <alignment vertical="center" textRotation="255"/>
    </xf>
    <xf numFmtId="0" fontId="13" fillId="0" borderId="22" xfId="1" applyFont="1" applyBorder="1" applyAlignment="1">
      <alignment vertical="center" textRotation="255"/>
    </xf>
    <xf numFmtId="0" fontId="13" fillId="0" borderId="16" xfId="1" applyFont="1" applyBorder="1" applyAlignment="1">
      <alignment vertical="center" textRotation="255"/>
    </xf>
    <xf numFmtId="0" fontId="13" fillId="0" borderId="1" xfId="1" applyFont="1" applyBorder="1" applyAlignment="1">
      <alignment vertical="center" textRotation="255"/>
    </xf>
    <xf numFmtId="0" fontId="2" fillId="0" borderId="28" xfId="1" applyFont="1" applyBorder="1" applyAlignment="1">
      <alignment horizontal="center" vertical="center" textRotation="255"/>
    </xf>
    <xf numFmtId="0" fontId="2" fillId="0" borderId="26" xfId="1" applyFont="1" applyBorder="1" applyAlignment="1">
      <alignment horizontal="center" vertical="center" textRotation="255"/>
    </xf>
    <xf numFmtId="0" fontId="2" fillId="0" borderId="32" xfId="1" applyFont="1" applyBorder="1" applyAlignment="1">
      <alignment horizontal="center" vertical="center" textRotation="255"/>
    </xf>
    <xf numFmtId="0" fontId="15" fillId="0" borderId="26" xfId="1" applyNumberFormat="1" applyFont="1" applyBorder="1" applyAlignment="1">
      <alignment horizontal="center" vertical="center" wrapText="1"/>
    </xf>
    <xf numFmtId="0" fontId="15" fillId="0" borderId="32" xfId="1" applyNumberFormat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 textRotation="255"/>
    </xf>
    <xf numFmtId="0" fontId="11" fillId="0" borderId="32" xfId="1" applyFont="1" applyBorder="1" applyAlignment="1">
      <alignment horizontal="center" vertical="center" textRotation="255"/>
    </xf>
    <xf numFmtId="0" fontId="2" fillId="0" borderId="22" xfId="1" applyFont="1" applyBorder="1" applyAlignment="1">
      <alignment horizontal="center" vertical="center" textRotation="255"/>
    </xf>
    <xf numFmtId="0" fontId="9" fillId="0" borderId="28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23" xfId="1" applyFont="1" applyBorder="1" applyAlignment="1">
      <alignment horizontal="left" vertical="center"/>
    </xf>
    <xf numFmtId="0" fontId="10" fillId="0" borderId="0" xfId="1" applyFont="1" applyAlignment="1">
      <alignment vertical="center" wrapText="1"/>
    </xf>
    <xf numFmtId="0" fontId="9" fillId="0" borderId="0" xfId="1" applyFont="1" applyAlignment="1">
      <alignment vertical="center" wrapText="1"/>
    </xf>
  </cellXfs>
  <cellStyles count="3">
    <cellStyle name="一般" xfId="0" builtinId="0"/>
    <cellStyle name="一般 2" xfId="1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#&#20225;&#26989;&#36039;&#28304;&#35215;&#21123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view="pageBreakPreview" zoomScale="60" zoomScaleNormal="80" workbookViewId="0">
      <selection activeCell="B2" sqref="B2:O2"/>
    </sheetView>
  </sheetViews>
  <sheetFormatPr defaultRowHeight="16.5"/>
  <cols>
    <col min="1" max="1" width="3.125" style="2" customWidth="1"/>
    <col min="2" max="3" width="3.625" style="2" customWidth="1"/>
    <col min="4" max="4" width="25.625" style="2" customWidth="1"/>
    <col min="5" max="8" width="5.625" style="2" customWidth="1"/>
    <col min="9" max="9" width="25.625" style="2" customWidth="1"/>
    <col min="10" max="13" width="5.625" style="2" customWidth="1"/>
    <col min="14" max="14" width="7.5" style="2" customWidth="1"/>
    <col min="15" max="15" width="8.125" style="2" customWidth="1"/>
    <col min="16" max="251" width="8.875" style="2"/>
    <col min="252" max="252" width="3.125" style="2" customWidth="1"/>
    <col min="253" max="254" width="3.625" style="2" customWidth="1"/>
    <col min="255" max="255" width="25.625" style="2" customWidth="1"/>
    <col min="256" max="259" width="5.625" style="2" customWidth="1"/>
    <col min="260" max="260" width="25.625" style="2" customWidth="1"/>
    <col min="261" max="264" width="5.625" style="2" customWidth="1"/>
    <col min="265" max="266" width="10.625" style="2" customWidth="1"/>
    <col min="267" max="507" width="8.875" style="2"/>
    <col min="508" max="508" width="3.125" style="2" customWidth="1"/>
    <col min="509" max="510" width="3.625" style="2" customWidth="1"/>
    <col min="511" max="511" width="25.625" style="2" customWidth="1"/>
    <col min="512" max="515" width="5.625" style="2" customWidth="1"/>
    <col min="516" max="516" width="25.625" style="2" customWidth="1"/>
    <col min="517" max="520" width="5.625" style="2" customWidth="1"/>
    <col min="521" max="522" width="10.625" style="2" customWidth="1"/>
    <col min="523" max="763" width="8.875" style="2"/>
    <col min="764" max="764" width="3.125" style="2" customWidth="1"/>
    <col min="765" max="766" width="3.625" style="2" customWidth="1"/>
    <col min="767" max="767" width="25.625" style="2" customWidth="1"/>
    <col min="768" max="771" width="5.625" style="2" customWidth="1"/>
    <col min="772" max="772" width="25.625" style="2" customWidth="1"/>
    <col min="773" max="776" width="5.625" style="2" customWidth="1"/>
    <col min="777" max="778" width="10.625" style="2" customWidth="1"/>
    <col min="779" max="1019" width="8.875" style="2"/>
    <col min="1020" max="1020" width="3.125" style="2" customWidth="1"/>
    <col min="1021" max="1022" width="3.625" style="2" customWidth="1"/>
    <col min="1023" max="1023" width="25.625" style="2" customWidth="1"/>
    <col min="1024" max="1027" width="5.625" style="2" customWidth="1"/>
    <col min="1028" max="1028" width="25.625" style="2" customWidth="1"/>
    <col min="1029" max="1032" width="5.625" style="2" customWidth="1"/>
    <col min="1033" max="1034" width="10.625" style="2" customWidth="1"/>
    <col min="1035" max="1275" width="8.875" style="2"/>
    <col min="1276" max="1276" width="3.125" style="2" customWidth="1"/>
    <col min="1277" max="1278" width="3.625" style="2" customWidth="1"/>
    <col min="1279" max="1279" width="25.625" style="2" customWidth="1"/>
    <col min="1280" max="1283" width="5.625" style="2" customWidth="1"/>
    <col min="1284" max="1284" width="25.625" style="2" customWidth="1"/>
    <col min="1285" max="1288" width="5.625" style="2" customWidth="1"/>
    <col min="1289" max="1290" width="10.625" style="2" customWidth="1"/>
    <col min="1291" max="1531" width="8.875" style="2"/>
    <col min="1532" max="1532" width="3.125" style="2" customWidth="1"/>
    <col min="1533" max="1534" width="3.625" style="2" customWidth="1"/>
    <col min="1535" max="1535" width="25.625" style="2" customWidth="1"/>
    <col min="1536" max="1539" width="5.625" style="2" customWidth="1"/>
    <col min="1540" max="1540" width="25.625" style="2" customWidth="1"/>
    <col min="1541" max="1544" width="5.625" style="2" customWidth="1"/>
    <col min="1545" max="1546" width="10.625" style="2" customWidth="1"/>
    <col min="1547" max="1787" width="8.875" style="2"/>
    <col min="1788" max="1788" width="3.125" style="2" customWidth="1"/>
    <col min="1789" max="1790" width="3.625" style="2" customWidth="1"/>
    <col min="1791" max="1791" width="25.625" style="2" customWidth="1"/>
    <col min="1792" max="1795" width="5.625" style="2" customWidth="1"/>
    <col min="1796" max="1796" width="25.625" style="2" customWidth="1"/>
    <col min="1797" max="1800" width="5.625" style="2" customWidth="1"/>
    <col min="1801" max="1802" width="10.625" style="2" customWidth="1"/>
    <col min="1803" max="2043" width="8.875" style="2"/>
    <col min="2044" max="2044" width="3.125" style="2" customWidth="1"/>
    <col min="2045" max="2046" width="3.625" style="2" customWidth="1"/>
    <col min="2047" max="2047" width="25.625" style="2" customWidth="1"/>
    <col min="2048" max="2051" width="5.625" style="2" customWidth="1"/>
    <col min="2052" max="2052" width="25.625" style="2" customWidth="1"/>
    <col min="2053" max="2056" width="5.625" style="2" customWidth="1"/>
    <col min="2057" max="2058" width="10.625" style="2" customWidth="1"/>
    <col min="2059" max="2299" width="8.875" style="2"/>
    <col min="2300" max="2300" width="3.125" style="2" customWidth="1"/>
    <col min="2301" max="2302" width="3.625" style="2" customWidth="1"/>
    <col min="2303" max="2303" width="25.625" style="2" customWidth="1"/>
    <col min="2304" max="2307" width="5.625" style="2" customWidth="1"/>
    <col min="2308" max="2308" width="25.625" style="2" customWidth="1"/>
    <col min="2309" max="2312" width="5.625" style="2" customWidth="1"/>
    <col min="2313" max="2314" width="10.625" style="2" customWidth="1"/>
    <col min="2315" max="2555" width="8.875" style="2"/>
    <col min="2556" max="2556" width="3.125" style="2" customWidth="1"/>
    <col min="2557" max="2558" width="3.625" style="2" customWidth="1"/>
    <col min="2559" max="2559" width="25.625" style="2" customWidth="1"/>
    <col min="2560" max="2563" width="5.625" style="2" customWidth="1"/>
    <col min="2564" max="2564" width="25.625" style="2" customWidth="1"/>
    <col min="2565" max="2568" width="5.625" style="2" customWidth="1"/>
    <col min="2569" max="2570" width="10.625" style="2" customWidth="1"/>
    <col min="2571" max="2811" width="8.875" style="2"/>
    <col min="2812" max="2812" width="3.125" style="2" customWidth="1"/>
    <col min="2813" max="2814" width="3.625" style="2" customWidth="1"/>
    <col min="2815" max="2815" width="25.625" style="2" customWidth="1"/>
    <col min="2816" max="2819" width="5.625" style="2" customWidth="1"/>
    <col min="2820" max="2820" width="25.625" style="2" customWidth="1"/>
    <col min="2821" max="2824" width="5.625" style="2" customWidth="1"/>
    <col min="2825" max="2826" width="10.625" style="2" customWidth="1"/>
    <col min="2827" max="3067" width="8.875" style="2"/>
    <col min="3068" max="3068" width="3.125" style="2" customWidth="1"/>
    <col min="3069" max="3070" width="3.625" style="2" customWidth="1"/>
    <col min="3071" max="3071" width="25.625" style="2" customWidth="1"/>
    <col min="3072" max="3075" width="5.625" style="2" customWidth="1"/>
    <col min="3076" max="3076" width="25.625" style="2" customWidth="1"/>
    <col min="3077" max="3080" width="5.625" style="2" customWidth="1"/>
    <col min="3081" max="3082" width="10.625" style="2" customWidth="1"/>
    <col min="3083" max="3323" width="8.875" style="2"/>
    <col min="3324" max="3324" width="3.125" style="2" customWidth="1"/>
    <col min="3325" max="3326" width="3.625" style="2" customWidth="1"/>
    <col min="3327" max="3327" width="25.625" style="2" customWidth="1"/>
    <col min="3328" max="3331" width="5.625" style="2" customWidth="1"/>
    <col min="3332" max="3332" width="25.625" style="2" customWidth="1"/>
    <col min="3333" max="3336" width="5.625" style="2" customWidth="1"/>
    <col min="3337" max="3338" width="10.625" style="2" customWidth="1"/>
    <col min="3339" max="3579" width="8.875" style="2"/>
    <col min="3580" max="3580" width="3.125" style="2" customWidth="1"/>
    <col min="3581" max="3582" width="3.625" style="2" customWidth="1"/>
    <col min="3583" max="3583" width="25.625" style="2" customWidth="1"/>
    <col min="3584" max="3587" width="5.625" style="2" customWidth="1"/>
    <col min="3588" max="3588" width="25.625" style="2" customWidth="1"/>
    <col min="3589" max="3592" width="5.625" style="2" customWidth="1"/>
    <col min="3593" max="3594" width="10.625" style="2" customWidth="1"/>
    <col min="3595" max="3835" width="8.875" style="2"/>
    <col min="3836" max="3836" width="3.125" style="2" customWidth="1"/>
    <col min="3837" max="3838" width="3.625" style="2" customWidth="1"/>
    <col min="3839" max="3839" width="25.625" style="2" customWidth="1"/>
    <col min="3840" max="3843" width="5.625" style="2" customWidth="1"/>
    <col min="3844" max="3844" width="25.625" style="2" customWidth="1"/>
    <col min="3845" max="3848" width="5.625" style="2" customWidth="1"/>
    <col min="3849" max="3850" width="10.625" style="2" customWidth="1"/>
    <col min="3851" max="4091" width="8.875" style="2"/>
    <col min="4092" max="4092" width="3.125" style="2" customWidth="1"/>
    <col min="4093" max="4094" width="3.625" style="2" customWidth="1"/>
    <col min="4095" max="4095" width="25.625" style="2" customWidth="1"/>
    <col min="4096" max="4099" width="5.625" style="2" customWidth="1"/>
    <col min="4100" max="4100" width="25.625" style="2" customWidth="1"/>
    <col min="4101" max="4104" width="5.625" style="2" customWidth="1"/>
    <col min="4105" max="4106" width="10.625" style="2" customWidth="1"/>
    <col min="4107" max="4347" width="8.875" style="2"/>
    <col min="4348" max="4348" width="3.125" style="2" customWidth="1"/>
    <col min="4349" max="4350" width="3.625" style="2" customWidth="1"/>
    <col min="4351" max="4351" width="25.625" style="2" customWidth="1"/>
    <col min="4352" max="4355" width="5.625" style="2" customWidth="1"/>
    <col min="4356" max="4356" width="25.625" style="2" customWidth="1"/>
    <col min="4357" max="4360" width="5.625" style="2" customWidth="1"/>
    <col min="4361" max="4362" width="10.625" style="2" customWidth="1"/>
    <col min="4363" max="4603" width="8.875" style="2"/>
    <col min="4604" max="4604" width="3.125" style="2" customWidth="1"/>
    <col min="4605" max="4606" width="3.625" style="2" customWidth="1"/>
    <col min="4607" max="4607" width="25.625" style="2" customWidth="1"/>
    <col min="4608" max="4611" width="5.625" style="2" customWidth="1"/>
    <col min="4612" max="4612" width="25.625" style="2" customWidth="1"/>
    <col min="4613" max="4616" width="5.625" style="2" customWidth="1"/>
    <col min="4617" max="4618" width="10.625" style="2" customWidth="1"/>
    <col min="4619" max="4859" width="8.875" style="2"/>
    <col min="4860" max="4860" width="3.125" style="2" customWidth="1"/>
    <col min="4861" max="4862" width="3.625" style="2" customWidth="1"/>
    <col min="4863" max="4863" width="25.625" style="2" customWidth="1"/>
    <col min="4864" max="4867" width="5.625" style="2" customWidth="1"/>
    <col min="4868" max="4868" width="25.625" style="2" customWidth="1"/>
    <col min="4869" max="4872" width="5.625" style="2" customWidth="1"/>
    <col min="4873" max="4874" width="10.625" style="2" customWidth="1"/>
    <col min="4875" max="5115" width="8.875" style="2"/>
    <col min="5116" max="5116" width="3.125" style="2" customWidth="1"/>
    <col min="5117" max="5118" width="3.625" style="2" customWidth="1"/>
    <col min="5119" max="5119" width="25.625" style="2" customWidth="1"/>
    <col min="5120" max="5123" width="5.625" style="2" customWidth="1"/>
    <col min="5124" max="5124" width="25.625" style="2" customWidth="1"/>
    <col min="5125" max="5128" width="5.625" style="2" customWidth="1"/>
    <col min="5129" max="5130" width="10.625" style="2" customWidth="1"/>
    <col min="5131" max="5371" width="8.875" style="2"/>
    <col min="5372" max="5372" width="3.125" style="2" customWidth="1"/>
    <col min="5373" max="5374" width="3.625" style="2" customWidth="1"/>
    <col min="5375" max="5375" width="25.625" style="2" customWidth="1"/>
    <col min="5376" max="5379" width="5.625" style="2" customWidth="1"/>
    <col min="5380" max="5380" width="25.625" style="2" customWidth="1"/>
    <col min="5381" max="5384" width="5.625" style="2" customWidth="1"/>
    <col min="5385" max="5386" width="10.625" style="2" customWidth="1"/>
    <col min="5387" max="5627" width="8.875" style="2"/>
    <col min="5628" max="5628" width="3.125" style="2" customWidth="1"/>
    <col min="5629" max="5630" width="3.625" style="2" customWidth="1"/>
    <col min="5631" max="5631" width="25.625" style="2" customWidth="1"/>
    <col min="5632" max="5635" width="5.625" style="2" customWidth="1"/>
    <col min="5636" max="5636" width="25.625" style="2" customWidth="1"/>
    <col min="5637" max="5640" width="5.625" style="2" customWidth="1"/>
    <col min="5641" max="5642" width="10.625" style="2" customWidth="1"/>
    <col min="5643" max="5883" width="8.875" style="2"/>
    <col min="5884" max="5884" width="3.125" style="2" customWidth="1"/>
    <col min="5885" max="5886" width="3.625" style="2" customWidth="1"/>
    <col min="5887" max="5887" width="25.625" style="2" customWidth="1"/>
    <col min="5888" max="5891" width="5.625" style="2" customWidth="1"/>
    <col min="5892" max="5892" width="25.625" style="2" customWidth="1"/>
    <col min="5893" max="5896" width="5.625" style="2" customWidth="1"/>
    <col min="5897" max="5898" width="10.625" style="2" customWidth="1"/>
    <col min="5899" max="6139" width="8.875" style="2"/>
    <col min="6140" max="6140" width="3.125" style="2" customWidth="1"/>
    <col min="6141" max="6142" width="3.625" style="2" customWidth="1"/>
    <col min="6143" max="6143" width="25.625" style="2" customWidth="1"/>
    <col min="6144" max="6147" width="5.625" style="2" customWidth="1"/>
    <col min="6148" max="6148" width="25.625" style="2" customWidth="1"/>
    <col min="6149" max="6152" width="5.625" style="2" customWidth="1"/>
    <col min="6153" max="6154" width="10.625" style="2" customWidth="1"/>
    <col min="6155" max="6395" width="8.875" style="2"/>
    <col min="6396" max="6396" width="3.125" style="2" customWidth="1"/>
    <col min="6397" max="6398" width="3.625" style="2" customWidth="1"/>
    <col min="6399" max="6399" width="25.625" style="2" customWidth="1"/>
    <col min="6400" max="6403" width="5.625" style="2" customWidth="1"/>
    <col min="6404" max="6404" width="25.625" style="2" customWidth="1"/>
    <col min="6405" max="6408" width="5.625" style="2" customWidth="1"/>
    <col min="6409" max="6410" width="10.625" style="2" customWidth="1"/>
    <col min="6411" max="6651" width="8.875" style="2"/>
    <col min="6652" max="6652" width="3.125" style="2" customWidth="1"/>
    <col min="6653" max="6654" width="3.625" style="2" customWidth="1"/>
    <col min="6655" max="6655" width="25.625" style="2" customWidth="1"/>
    <col min="6656" max="6659" width="5.625" style="2" customWidth="1"/>
    <col min="6660" max="6660" width="25.625" style="2" customWidth="1"/>
    <col min="6661" max="6664" width="5.625" style="2" customWidth="1"/>
    <col min="6665" max="6666" width="10.625" style="2" customWidth="1"/>
    <col min="6667" max="6907" width="8.875" style="2"/>
    <col min="6908" max="6908" width="3.125" style="2" customWidth="1"/>
    <col min="6909" max="6910" width="3.625" style="2" customWidth="1"/>
    <col min="6911" max="6911" width="25.625" style="2" customWidth="1"/>
    <col min="6912" max="6915" width="5.625" style="2" customWidth="1"/>
    <col min="6916" max="6916" width="25.625" style="2" customWidth="1"/>
    <col min="6917" max="6920" width="5.625" style="2" customWidth="1"/>
    <col min="6921" max="6922" width="10.625" style="2" customWidth="1"/>
    <col min="6923" max="7163" width="8.875" style="2"/>
    <col min="7164" max="7164" width="3.125" style="2" customWidth="1"/>
    <col min="7165" max="7166" width="3.625" style="2" customWidth="1"/>
    <col min="7167" max="7167" width="25.625" style="2" customWidth="1"/>
    <col min="7168" max="7171" width="5.625" style="2" customWidth="1"/>
    <col min="7172" max="7172" width="25.625" style="2" customWidth="1"/>
    <col min="7173" max="7176" width="5.625" style="2" customWidth="1"/>
    <col min="7177" max="7178" width="10.625" style="2" customWidth="1"/>
    <col min="7179" max="7419" width="8.875" style="2"/>
    <col min="7420" max="7420" width="3.125" style="2" customWidth="1"/>
    <col min="7421" max="7422" width="3.625" style="2" customWidth="1"/>
    <col min="7423" max="7423" width="25.625" style="2" customWidth="1"/>
    <col min="7424" max="7427" width="5.625" style="2" customWidth="1"/>
    <col min="7428" max="7428" width="25.625" style="2" customWidth="1"/>
    <col min="7429" max="7432" width="5.625" style="2" customWidth="1"/>
    <col min="7433" max="7434" width="10.625" style="2" customWidth="1"/>
    <col min="7435" max="7675" width="8.875" style="2"/>
    <col min="7676" max="7676" width="3.125" style="2" customWidth="1"/>
    <col min="7677" max="7678" width="3.625" style="2" customWidth="1"/>
    <col min="7679" max="7679" width="25.625" style="2" customWidth="1"/>
    <col min="7680" max="7683" width="5.625" style="2" customWidth="1"/>
    <col min="7684" max="7684" width="25.625" style="2" customWidth="1"/>
    <col min="7685" max="7688" width="5.625" style="2" customWidth="1"/>
    <col min="7689" max="7690" width="10.625" style="2" customWidth="1"/>
    <col min="7691" max="7931" width="8.875" style="2"/>
    <col min="7932" max="7932" width="3.125" style="2" customWidth="1"/>
    <col min="7933" max="7934" width="3.625" style="2" customWidth="1"/>
    <col min="7935" max="7935" width="25.625" style="2" customWidth="1"/>
    <col min="7936" max="7939" width="5.625" style="2" customWidth="1"/>
    <col min="7940" max="7940" width="25.625" style="2" customWidth="1"/>
    <col min="7941" max="7944" width="5.625" style="2" customWidth="1"/>
    <col min="7945" max="7946" width="10.625" style="2" customWidth="1"/>
    <col min="7947" max="8187" width="8.875" style="2"/>
    <col min="8188" max="8188" width="3.125" style="2" customWidth="1"/>
    <col min="8189" max="8190" width="3.625" style="2" customWidth="1"/>
    <col min="8191" max="8191" width="25.625" style="2" customWidth="1"/>
    <col min="8192" max="8195" width="5.625" style="2" customWidth="1"/>
    <col min="8196" max="8196" width="25.625" style="2" customWidth="1"/>
    <col min="8197" max="8200" width="5.625" style="2" customWidth="1"/>
    <col min="8201" max="8202" width="10.625" style="2" customWidth="1"/>
    <col min="8203" max="8443" width="8.875" style="2"/>
    <col min="8444" max="8444" width="3.125" style="2" customWidth="1"/>
    <col min="8445" max="8446" width="3.625" style="2" customWidth="1"/>
    <col min="8447" max="8447" width="25.625" style="2" customWidth="1"/>
    <col min="8448" max="8451" width="5.625" style="2" customWidth="1"/>
    <col min="8452" max="8452" width="25.625" style="2" customWidth="1"/>
    <col min="8453" max="8456" width="5.625" style="2" customWidth="1"/>
    <col min="8457" max="8458" width="10.625" style="2" customWidth="1"/>
    <col min="8459" max="8699" width="8.875" style="2"/>
    <col min="8700" max="8700" width="3.125" style="2" customWidth="1"/>
    <col min="8701" max="8702" width="3.625" style="2" customWidth="1"/>
    <col min="8703" max="8703" width="25.625" style="2" customWidth="1"/>
    <col min="8704" max="8707" width="5.625" style="2" customWidth="1"/>
    <col min="8708" max="8708" width="25.625" style="2" customWidth="1"/>
    <col min="8709" max="8712" width="5.625" style="2" customWidth="1"/>
    <col min="8713" max="8714" width="10.625" style="2" customWidth="1"/>
    <col min="8715" max="8955" width="8.875" style="2"/>
    <col min="8956" max="8956" width="3.125" style="2" customWidth="1"/>
    <col min="8957" max="8958" width="3.625" style="2" customWidth="1"/>
    <col min="8959" max="8959" width="25.625" style="2" customWidth="1"/>
    <col min="8960" max="8963" width="5.625" style="2" customWidth="1"/>
    <col min="8964" max="8964" width="25.625" style="2" customWidth="1"/>
    <col min="8965" max="8968" width="5.625" style="2" customWidth="1"/>
    <col min="8969" max="8970" width="10.625" style="2" customWidth="1"/>
    <col min="8971" max="9211" width="8.875" style="2"/>
    <col min="9212" max="9212" width="3.125" style="2" customWidth="1"/>
    <col min="9213" max="9214" width="3.625" style="2" customWidth="1"/>
    <col min="9215" max="9215" width="25.625" style="2" customWidth="1"/>
    <col min="9216" max="9219" width="5.625" style="2" customWidth="1"/>
    <col min="9220" max="9220" width="25.625" style="2" customWidth="1"/>
    <col min="9221" max="9224" width="5.625" style="2" customWidth="1"/>
    <col min="9225" max="9226" width="10.625" style="2" customWidth="1"/>
    <col min="9227" max="9467" width="8.875" style="2"/>
    <col min="9468" max="9468" width="3.125" style="2" customWidth="1"/>
    <col min="9469" max="9470" width="3.625" style="2" customWidth="1"/>
    <col min="9471" max="9471" width="25.625" style="2" customWidth="1"/>
    <col min="9472" max="9475" width="5.625" style="2" customWidth="1"/>
    <col min="9476" max="9476" width="25.625" style="2" customWidth="1"/>
    <col min="9477" max="9480" width="5.625" style="2" customWidth="1"/>
    <col min="9481" max="9482" width="10.625" style="2" customWidth="1"/>
    <col min="9483" max="9723" width="8.875" style="2"/>
    <col min="9724" max="9724" width="3.125" style="2" customWidth="1"/>
    <col min="9725" max="9726" width="3.625" style="2" customWidth="1"/>
    <col min="9727" max="9727" width="25.625" style="2" customWidth="1"/>
    <col min="9728" max="9731" width="5.625" style="2" customWidth="1"/>
    <col min="9732" max="9732" width="25.625" style="2" customWidth="1"/>
    <col min="9733" max="9736" width="5.625" style="2" customWidth="1"/>
    <col min="9737" max="9738" width="10.625" style="2" customWidth="1"/>
    <col min="9739" max="9979" width="8.875" style="2"/>
    <col min="9980" max="9980" width="3.125" style="2" customWidth="1"/>
    <col min="9981" max="9982" width="3.625" style="2" customWidth="1"/>
    <col min="9983" max="9983" width="25.625" style="2" customWidth="1"/>
    <col min="9984" max="9987" width="5.625" style="2" customWidth="1"/>
    <col min="9988" max="9988" width="25.625" style="2" customWidth="1"/>
    <col min="9989" max="9992" width="5.625" style="2" customWidth="1"/>
    <col min="9993" max="9994" width="10.625" style="2" customWidth="1"/>
    <col min="9995" max="10235" width="8.875" style="2"/>
    <col min="10236" max="10236" width="3.125" style="2" customWidth="1"/>
    <col min="10237" max="10238" width="3.625" style="2" customWidth="1"/>
    <col min="10239" max="10239" width="25.625" style="2" customWidth="1"/>
    <col min="10240" max="10243" width="5.625" style="2" customWidth="1"/>
    <col min="10244" max="10244" width="25.625" style="2" customWidth="1"/>
    <col min="10245" max="10248" width="5.625" style="2" customWidth="1"/>
    <col min="10249" max="10250" width="10.625" style="2" customWidth="1"/>
    <col min="10251" max="10491" width="8.875" style="2"/>
    <col min="10492" max="10492" width="3.125" style="2" customWidth="1"/>
    <col min="10493" max="10494" width="3.625" style="2" customWidth="1"/>
    <col min="10495" max="10495" width="25.625" style="2" customWidth="1"/>
    <col min="10496" max="10499" width="5.625" style="2" customWidth="1"/>
    <col min="10500" max="10500" width="25.625" style="2" customWidth="1"/>
    <col min="10501" max="10504" width="5.625" style="2" customWidth="1"/>
    <col min="10505" max="10506" width="10.625" style="2" customWidth="1"/>
    <col min="10507" max="10747" width="8.875" style="2"/>
    <col min="10748" max="10748" width="3.125" style="2" customWidth="1"/>
    <col min="10749" max="10750" width="3.625" style="2" customWidth="1"/>
    <col min="10751" max="10751" width="25.625" style="2" customWidth="1"/>
    <col min="10752" max="10755" width="5.625" style="2" customWidth="1"/>
    <col min="10756" max="10756" width="25.625" style="2" customWidth="1"/>
    <col min="10757" max="10760" width="5.625" style="2" customWidth="1"/>
    <col min="10761" max="10762" width="10.625" style="2" customWidth="1"/>
    <col min="10763" max="11003" width="8.875" style="2"/>
    <col min="11004" max="11004" width="3.125" style="2" customWidth="1"/>
    <col min="11005" max="11006" width="3.625" style="2" customWidth="1"/>
    <col min="11007" max="11007" width="25.625" style="2" customWidth="1"/>
    <col min="11008" max="11011" width="5.625" style="2" customWidth="1"/>
    <col min="11012" max="11012" width="25.625" style="2" customWidth="1"/>
    <col min="11013" max="11016" width="5.625" style="2" customWidth="1"/>
    <col min="11017" max="11018" width="10.625" style="2" customWidth="1"/>
    <col min="11019" max="11259" width="8.875" style="2"/>
    <col min="11260" max="11260" width="3.125" style="2" customWidth="1"/>
    <col min="11261" max="11262" width="3.625" style="2" customWidth="1"/>
    <col min="11263" max="11263" width="25.625" style="2" customWidth="1"/>
    <col min="11264" max="11267" width="5.625" style="2" customWidth="1"/>
    <col min="11268" max="11268" width="25.625" style="2" customWidth="1"/>
    <col min="11269" max="11272" width="5.625" style="2" customWidth="1"/>
    <col min="11273" max="11274" width="10.625" style="2" customWidth="1"/>
    <col min="11275" max="11515" width="8.875" style="2"/>
    <col min="11516" max="11516" width="3.125" style="2" customWidth="1"/>
    <col min="11517" max="11518" width="3.625" style="2" customWidth="1"/>
    <col min="11519" max="11519" width="25.625" style="2" customWidth="1"/>
    <col min="11520" max="11523" width="5.625" style="2" customWidth="1"/>
    <col min="11524" max="11524" width="25.625" style="2" customWidth="1"/>
    <col min="11525" max="11528" width="5.625" style="2" customWidth="1"/>
    <col min="11529" max="11530" width="10.625" style="2" customWidth="1"/>
    <col min="11531" max="11771" width="8.875" style="2"/>
    <col min="11772" max="11772" width="3.125" style="2" customWidth="1"/>
    <col min="11773" max="11774" width="3.625" style="2" customWidth="1"/>
    <col min="11775" max="11775" width="25.625" style="2" customWidth="1"/>
    <col min="11776" max="11779" width="5.625" style="2" customWidth="1"/>
    <col min="11780" max="11780" width="25.625" style="2" customWidth="1"/>
    <col min="11781" max="11784" width="5.625" style="2" customWidth="1"/>
    <col min="11785" max="11786" width="10.625" style="2" customWidth="1"/>
    <col min="11787" max="12027" width="8.875" style="2"/>
    <col min="12028" max="12028" width="3.125" style="2" customWidth="1"/>
    <col min="12029" max="12030" width="3.625" style="2" customWidth="1"/>
    <col min="12031" max="12031" width="25.625" style="2" customWidth="1"/>
    <col min="12032" max="12035" width="5.625" style="2" customWidth="1"/>
    <col min="12036" max="12036" width="25.625" style="2" customWidth="1"/>
    <col min="12037" max="12040" width="5.625" style="2" customWidth="1"/>
    <col min="12041" max="12042" width="10.625" style="2" customWidth="1"/>
    <col min="12043" max="12283" width="8.875" style="2"/>
    <col min="12284" max="12284" width="3.125" style="2" customWidth="1"/>
    <col min="12285" max="12286" width="3.625" style="2" customWidth="1"/>
    <col min="12287" max="12287" width="25.625" style="2" customWidth="1"/>
    <col min="12288" max="12291" width="5.625" style="2" customWidth="1"/>
    <col min="12292" max="12292" width="25.625" style="2" customWidth="1"/>
    <col min="12293" max="12296" width="5.625" style="2" customWidth="1"/>
    <col min="12297" max="12298" width="10.625" style="2" customWidth="1"/>
    <col min="12299" max="12539" width="8.875" style="2"/>
    <col min="12540" max="12540" width="3.125" style="2" customWidth="1"/>
    <col min="12541" max="12542" width="3.625" style="2" customWidth="1"/>
    <col min="12543" max="12543" width="25.625" style="2" customWidth="1"/>
    <col min="12544" max="12547" width="5.625" style="2" customWidth="1"/>
    <col min="12548" max="12548" width="25.625" style="2" customWidth="1"/>
    <col min="12549" max="12552" width="5.625" style="2" customWidth="1"/>
    <col min="12553" max="12554" width="10.625" style="2" customWidth="1"/>
    <col min="12555" max="12795" width="8.875" style="2"/>
    <col min="12796" max="12796" width="3.125" style="2" customWidth="1"/>
    <col min="12797" max="12798" width="3.625" style="2" customWidth="1"/>
    <col min="12799" max="12799" width="25.625" style="2" customWidth="1"/>
    <col min="12800" max="12803" width="5.625" style="2" customWidth="1"/>
    <col min="12804" max="12804" width="25.625" style="2" customWidth="1"/>
    <col min="12805" max="12808" width="5.625" style="2" customWidth="1"/>
    <col min="12809" max="12810" width="10.625" style="2" customWidth="1"/>
    <col min="12811" max="13051" width="8.875" style="2"/>
    <col min="13052" max="13052" width="3.125" style="2" customWidth="1"/>
    <col min="13053" max="13054" width="3.625" style="2" customWidth="1"/>
    <col min="13055" max="13055" width="25.625" style="2" customWidth="1"/>
    <col min="13056" max="13059" width="5.625" style="2" customWidth="1"/>
    <col min="13060" max="13060" width="25.625" style="2" customWidth="1"/>
    <col min="13061" max="13064" width="5.625" style="2" customWidth="1"/>
    <col min="13065" max="13066" width="10.625" style="2" customWidth="1"/>
    <col min="13067" max="13307" width="8.875" style="2"/>
    <col min="13308" max="13308" width="3.125" style="2" customWidth="1"/>
    <col min="13309" max="13310" width="3.625" style="2" customWidth="1"/>
    <col min="13311" max="13311" width="25.625" style="2" customWidth="1"/>
    <col min="13312" max="13315" width="5.625" style="2" customWidth="1"/>
    <col min="13316" max="13316" width="25.625" style="2" customWidth="1"/>
    <col min="13317" max="13320" width="5.625" style="2" customWidth="1"/>
    <col min="13321" max="13322" width="10.625" style="2" customWidth="1"/>
    <col min="13323" max="13563" width="8.875" style="2"/>
    <col min="13564" max="13564" width="3.125" style="2" customWidth="1"/>
    <col min="13565" max="13566" width="3.625" style="2" customWidth="1"/>
    <col min="13567" max="13567" width="25.625" style="2" customWidth="1"/>
    <col min="13568" max="13571" width="5.625" style="2" customWidth="1"/>
    <col min="13572" max="13572" width="25.625" style="2" customWidth="1"/>
    <col min="13573" max="13576" width="5.625" style="2" customWidth="1"/>
    <col min="13577" max="13578" width="10.625" style="2" customWidth="1"/>
    <col min="13579" max="13819" width="8.875" style="2"/>
    <col min="13820" max="13820" width="3.125" style="2" customWidth="1"/>
    <col min="13821" max="13822" width="3.625" style="2" customWidth="1"/>
    <col min="13823" max="13823" width="25.625" style="2" customWidth="1"/>
    <col min="13824" max="13827" width="5.625" style="2" customWidth="1"/>
    <col min="13828" max="13828" width="25.625" style="2" customWidth="1"/>
    <col min="13829" max="13832" width="5.625" style="2" customWidth="1"/>
    <col min="13833" max="13834" width="10.625" style="2" customWidth="1"/>
    <col min="13835" max="14075" width="8.875" style="2"/>
    <col min="14076" max="14076" width="3.125" style="2" customWidth="1"/>
    <col min="14077" max="14078" width="3.625" style="2" customWidth="1"/>
    <col min="14079" max="14079" width="25.625" style="2" customWidth="1"/>
    <col min="14080" max="14083" width="5.625" style="2" customWidth="1"/>
    <col min="14084" max="14084" width="25.625" style="2" customWidth="1"/>
    <col min="14085" max="14088" width="5.625" style="2" customWidth="1"/>
    <col min="14089" max="14090" width="10.625" style="2" customWidth="1"/>
    <col min="14091" max="14331" width="8.875" style="2"/>
    <col min="14332" max="14332" width="3.125" style="2" customWidth="1"/>
    <col min="14333" max="14334" width="3.625" style="2" customWidth="1"/>
    <col min="14335" max="14335" width="25.625" style="2" customWidth="1"/>
    <col min="14336" max="14339" width="5.625" style="2" customWidth="1"/>
    <col min="14340" max="14340" width="25.625" style="2" customWidth="1"/>
    <col min="14341" max="14344" width="5.625" style="2" customWidth="1"/>
    <col min="14345" max="14346" width="10.625" style="2" customWidth="1"/>
    <col min="14347" max="14587" width="8.875" style="2"/>
    <col min="14588" max="14588" width="3.125" style="2" customWidth="1"/>
    <col min="14589" max="14590" width="3.625" style="2" customWidth="1"/>
    <col min="14591" max="14591" width="25.625" style="2" customWidth="1"/>
    <col min="14592" max="14595" width="5.625" style="2" customWidth="1"/>
    <col min="14596" max="14596" width="25.625" style="2" customWidth="1"/>
    <col min="14597" max="14600" width="5.625" style="2" customWidth="1"/>
    <col min="14601" max="14602" width="10.625" style="2" customWidth="1"/>
    <col min="14603" max="14843" width="8.875" style="2"/>
    <col min="14844" max="14844" width="3.125" style="2" customWidth="1"/>
    <col min="14845" max="14846" width="3.625" style="2" customWidth="1"/>
    <col min="14847" max="14847" width="25.625" style="2" customWidth="1"/>
    <col min="14848" max="14851" width="5.625" style="2" customWidth="1"/>
    <col min="14852" max="14852" width="25.625" style="2" customWidth="1"/>
    <col min="14853" max="14856" width="5.625" style="2" customWidth="1"/>
    <col min="14857" max="14858" width="10.625" style="2" customWidth="1"/>
    <col min="14859" max="15099" width="8.875" style="2"/>
    <col min="15100" max="15100" width="3.125" style="2" customWidth="1"/>
    <col min="15101" max="15102" width="3.625" style="2" customWidth="1"/>
    <col min="15103" max="15103" width="25.625" style="2" customWidth="1"/>
    <col min="15104" max="15107" width="5.625" style="2" customWidth="1"/>
    <col min="15108" max="15108" width="25.625" style="2" customWidth="1"/>
    <col min="15109" max="15112" width="5.625" style="2" customWidth="1"/>
    <col min="15113" max="15114" width="10.625" style="2" customWidth="1"/>
    <col min="15115" max="15355" width="8.875" style="2"/>
    <col min="15356" max="15356" width="3.125" style="2" customWidth="1"/>
    <col min="15357" max="15358" width="3.625" style="2" customWidth="1"/>
    <col min="15359" max="15359" width="25.625" style="2" customWidth="1"/>
    <col min="15360" max="15363" width="5.625" style="2" customWidth="1"/>
    <col min="15364" max="15364" width="25.625" style="2" customWidth="1"/>
    <col min="15365" max="15368" width="5.625" style="2" customWidth="1"/>
    <col min="15369" max="15370" width="10.625" style="2" customWidth="1"/>
    <col min="15371" max="15611" width="8.875" style="2"/>
    <col min="15612" max="15612" width="3.125" style="2" customWidth="1"/>
    <col min="15613" max="15614" width="3.625" style="2" customWidth="1"/>
    <col min="15615" max="15615" width="25.625" style="2" customWidth="1"/>
    <col min="15616" max="15619" width="5.625" style="2" customWidth="1"/>
    <col min="15620" max="15620" width="25.625" style="2" customWidth="1"/>
    <col min="15621" max="15624" width="5.625" style="2" customWidth="1"/>
    <col min="15625" max="15626" width="10.625" style="2" customWidth="1"/>
    <col min="15627" max="15867" width="8.875" style="2"/>
    <col min="15868" max="15868" width="3.125" style="2" customWidth="1"/>
    <col min="15869" max="15870" width="3.625" style="2" customWidth="1"/>
    <col min="15871" max="15871" width="25.625" style="2" customWidth="1"/>
    <col min="15872" max="15875" width="5.625" style="2" customWidth="1"/>
    <col min="15876" max="15876" width="25.625" style="2" customWidth="1"/>
    <col min="15877" max="15880" width="5.625" style="2" customWidth="1"/>
    <col min="15881" max="15882" width="10.625" style="2" customWidth="1"/>
    <col min="15883" max="16123" width="8.875" style="2"/>
    <col min="16124" max="16124" width="3.125" style="2" customWidth="1"/>
    <col min="16125" max="16126" width="3.625" style="2" customWidth="1"/>
    <col min="16127" max="16127" width="25.625" style="2" customWidth="1"/>
    <col min="16128" max="16131" width="5.625" style="2" customWidth="1"/>
    <col min="16132" max="16132" width="25.625" style="2" customWidth="1"/>
    <col min="16133" max="16136" width="5.625" style="2" customWidth="1"/>
    <col min="16137" max="16138" width="10.625" style="2" customWidth="1"/>
    <col min="16139" max="16379" width="8.875" style="2"/>
    <col min="16380" max="16384" width="9" style="2" customWidth="1"/>
  </cols>
  <sheetData>
    <row r="1" spans="1:15" ht="27.75">
      <c r="A1" s="1"/>
      <c r="B1" s="99" t="s">
        <v>86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05.75" customHeight="1" thickBot="1">
      <c r="A2" s="1"/>
      <c r="B2" s="100" t="s">
        <v>82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1:15">
      <c r="A3" s="1"/>
      <c r="B3" s="102" t="s">
        <v>0</v>
      </c>
      <c r="C3" s="103"/>
      <c r="D3" s="103"/>
      <c r="E3" s="103"/>
      <c r="F3" s="103"/>
      <c r="G3" s="103"/>
      <c r="H3" s="104"/>
      <c r="I3" s="105" t="s">
        <v>1</v>
      </c>
      <c r="J3" s="103"/>
      <c r="K3" s="103"/>
      <c r="L3" s="103"/>
      <c r="M3" s="104"/>
      <c r="N3" s="3"/>
      <c r="O3" s="4"/>
    </row>
    <row r="4" spans="1:15">
      <c r="A4" s="1"/>
      <c r="B4" s="106" t="s">
        <v>2</v>
      </c>
      <c r="C4" s="107"/>
      <c r="D4" s="108"/>
      <c r="E4" s="112" t="s">
        <v>3</v>
      </c>
      <c r="F4" s="113"/>
      <c r="G4" s="112" t="s">
        <v>4</v>
      </c>
      <c r="H4" s="113"/>
      <c r="I4" s="114" t="s">
        <v>5</v>
      </c>
      <c r="J4" s="112" t="s">
        <v>3</v>
      </c>
      <c r="K4" s="113"/>
      <c r="L4" s="112" t="s">
        <v>4</v>
      </c>
      <c r="M4" s="113"/>
      <c r="N4" s="116" t="s">
        <v>6</v>
      </c>
      <c r="O4" s="118" t="s">
        <v>7</v>
      </c>
    </row>
    <row r="5" spans="1:15" ht="30.75" thickBot="1">
      <c r="A5" s="1"/>
      <c r="B5" s="109"/>
      <c r="C5" s="110"/>
      <c r="D5" s="111"/>
      <c r="E5" s="5" t="s">
        <v>8</v>
      </c>
      <c r="F5" s="5" t="s">
        <v>9</v>
      </c>
      <c r="G5" s="5" t="s">
        <v>8</v>
      </c>
      <c r="H5" s="5" t="s">
        <v>9</v>
      </c>
      <c r="I5" s="115"/>
      <c r="J5" s="5" t="s">
        <v>8</v>
      </c>
      <c r="K5" s="5" t="s">
        <v>9</v>
      </c>
      <c r="L5" s="5" t="s">
        <v>8</v>
      </c>
      <c r="M5" s="5" t="s">
        <v>9</v>
      </c>
      <c r="N5" s="117"/>
      <c r="O5" s="119"/>
    </row>
    <row r="6" spans="1:15">
      <c r="A6" s="1"/>
      <c r="B6" s="141" t="s">
        <v>10</v>
      </c>
      <c r="C6" s="138"/>
      <c r="D6" s="6" t="s">
        <v>11</v>
      </c>
      <c r="E6" s="7">
        <v>2</v>
      </c>
      <c r="F6" s="8">
        <v>2</v>
      </c>
      <c r="G6" s="8">
        <v>2</v>
      </c>
      <c r="H6" s="8">
        <v>2</v>
      </c>
      <c r="I6" s="9" t="s">
        <v>12</v>
      </c>
      <c r="J6" s="10">
        <v>2</v>
      </c>
      <c r="K6" s="10">
        <v>2</v>
      </c>
      <c r="L6" s="10"/>
      <c r="M6" s="10"/>
      <c r="N6" s="120">
        <f>SUM(E10,G10,J10,L10)</f>
        <v>18</v>
      </c>
      <c r="O6" s="123">
        <f>SUM(F10,H10,K10,M10)</f>
        <v>18</v>
      </c>
    </row>
    <row r="7" spans="1:15">
      <c r="A7" s="1"/>
      <c r="B7" s="139"/>
      <c r="C7" s="140"/>
      <c r="D7" s="11" t="s">
        <v>13</v>
      </c>
      <c r="E7" s="12">
        <v>3</v>
      </c>
      <c r="F7" s="12">
        <v>3</v>
      </c>
      <c r="G7" s="13"/>
      <c r="H7" s="13"/>
      <c r="I7" s="91" t="s">
        <v>78</v>
      </c>
      <c r="J7" s="14">
        <v>3</v>
      </c>
      <c r="K7" s="14">
        <v>3</v>
      </c>
      <c r="L7" s="14"/>
      <c r="M7" s="14"/>
      <c r="N7" s="121"/>
      <c r="O7" s="124"/>
    </row>
    <row r="8" spans="1:15">
      <c r="A8" s="1"/>
      <c r="B8" s="139"/>
      <c r="C8" s="140"/>
      <c r="D8" s="11" t="s">
        <v>14</v>
      </c>
      <c r="E8" s="13"/>
      <c r="F8" s="13"/>
      <c r="G8" s="13">
        <v>3</v>
      </c>
      <c r="H8" s="13">
        <v>3</v>
      </c>
      <c r="I8" s="92" t="s">
        <v>79</v>
      </c>
      <c r="J8" s="14"/>
      <c r="K8" s="14"/>
      <c r="L8" s="14">
        <v>3</v>
      </c>
      <c r="M8" s="14">
        <v>3</v>
      </c>
      <c r="N8" s="121"/>
      <c r="O8" s="124"/>
    </row>
    <row r="9" spans="1:15">
      <c r="A9" s="1"/>
      <c r="B9" s="139"/>
      <c r="C9" s="140"/>
      <c r="D9" s="11"/>
      <c r="E9" s="13"/>
      <c r="F9" s="13"/>
      <c r="G9" s="13"/>
      <c r="H9" s="13"/>
      <c r="I9" s="15"/>
      <c r="J9" s="14"/>
      <c r="K9" s="14"/>
      <c r="L9" s="14"/>
      <c r="M9" s="14"/>
      <c r="N9" s="121"/>
      <c r="O9" s="124"/>
    </row>
    <row r="10" spans="1:15" ht="17.25" thickBot="1">
      <c r="A10" s="1"/>
      <c r="B10" s="142"/>
      <c r="C10" s="143"/>
      <c r="D10" s="16" t="s">
        <v>15</v>
      </c>
      <c r="E10" s="17">
        <f>SUM(E6:E9)</f>
        <v>5</v>
      </c>
      <c r="F10" s="17">
        <f>SUM(F6:F9)</f>
        <v>5</v>
      </c>
      <c r="G10" s="17">
        <f>SUM(G6:G9)</f>
        <v>5</v>
      </c>
      <c r="H10" s="17">
        <f>SUM(H6:H9)</f>
        <v>5</v>
      </c>
      <c r="I10" s="17" t="s">
        <v>73</v>
      </c>
      <c r="J10" s="18">
        <f>SUM(J6:J9)</f>
        <v>5</v>
      </c>
      <c r="K10" s="18">
        <f>SUM(K6:K9)</f>
        <v>5</v>
      </c>
      <c r="L10" s="18">
        <f>SUM(L6:L9)</f>
        <v>3</v>
      </c>
      <c r="M10" s="18">
        <f>SUM(M6:M9)</f>
        <v>3</v>
      </c>
      <c r="N10" s="122"/>
      <c r="O10" s="125"/>
    </row>
    <row r="11" spans="1:15">
      <c r="A11" s="1"/>
      <c r="B11" s="137" t="s">
        <v>16</v>
      </c>
      <c r="C11" s="138"/>
      <c r="D11" s="19"/>
      <c r="E11" s="20"/>
      <c r="F11" s="20"/>
      <c r="G11" s="20"/>
      <c r="H11" s="20"/>
      <c r="I11" s="21" t="s">
        <v>17</v>
      </c>
      <c r="J11" s="22">
        <v>3</v>
      </c>
      <c r="K11" s="22">
        <v>3</v>
      </c>
      <c r="L11" s="22"/>
      <c r="M11" s="23"/>
      <c r="N11" s="120">
        <f>SUM(E15,G15,J15,L15)</f>
        <v>6</v>
      </c>
      <c r="O11" s="123">
        <f>SUM(F15,H15,K15,M15)</f>
        <v>6</v>
      </c>
    </row>
    <row r="12" spans="1:15">
      <c r="A12" s="1"/>
      <c r="B12" s="139"/>
      <c r="C12" s="140"/>
      <c r="D12" s="24"/>
      <c r="E12" s="25"/>
      <c r="F12" s="25"/>
      <c r="G12" s="25"/>
      <c r="H12" s="25"/>
      <c r="I12" s="26" t="s">
        <v>18</v>
      </c>
      <c r="J12" s="27"/>
      <c r="K12" s="27"/>
      <c r="L12" s="27">
        <v>3</v>
      </c>
      <c r="M12" s="28">
        <v>3</v>
      </c>
      <c r="N12" s="121"/>
      <c r="O12" s="124"/>
    </row>
    <row r="13" spans="1:15">
      <c r="A13" s="1"/>
      <c r="B13" s="139"/>
      <c r="C13" s="140"/>
      <c r="D13" s="24"/>
      <c r="E13" s="25"/>
      <c r="F13" s="25"/>
      <c r="G13" s="25"/>
      <c r="H13" s="25"/>
      <c r="I13" s="26"/>
      <c r="J13" s="27"/>
      <c r="K13" s="27"/>
      <c r="L13" s="27"/>
      <c r="M13" s="29"/>
      <c r="N13" s="121"/>
      <c r="O13" s="124"/>
    </row>
    <row r="14" spans="1:15">
      <c r="A14" s="1"/>
      <c r="B14" s="139"/>
      <c r="C14" s="140"/>
      <c r="D14" s="24"/>
      <c r="E14" s="25"/>
      <c r="F14" s="25"/>
      <c r="G14" s="25"/>
      <c r="H14" s="25"/>
      <c r="I14" s="30"/>
      <c r="J14" s="31"/>
      <c r="K14" s="31"/>
      <c r="L14" s="31"/>
      <c r="M14" s="31"/>
      <c r="N14" s="121"/>
      <c r="O14" s="124"/>
    </row>
    <row r="15" spans="1:15" ht="17.25" thickBot="1">
      <c r="A15" s="1"/>
      <c r="B15" s="139"/>
      <c r="C15" s="140"/>
      <c r="D15" s="32" t="s">
        <v>19</v>
      </c>
      <c r="E15" s="33">
        <f>SUM(E11:E14)</f>
        <v>0</v>
      </c>
      <c r="F15" s="33">
        <f>SUM(F11:F14)</f>
        <v>0</v>
      </c>
      <c r="G15" s="33">
        <f>SUM(G11:G14)</f>
        <v>0</v>
      </c>
      <c r="H15" s="33">
        <f>SUM(H11:H14)</f>
        <v>0</v>
      </c>
      <c r="I15" s="33" t="s">
        <v>20</v>
      </c>
      <c r="J15" s="33">
        <f>SUM(J11:J14)</f>
        <v>3</v>
      </c>
      <c r="K15" s="33">
        <f>SUM(K11:K14)</f>
        <v>3</v>
      </c>
      <c r="L15" s="33">
        <f>SUM(L11:L14)</f>
        <v>3</v>
      </c>
      <c r="M15" s="33">
        <f>SUM(M11:M14)</f>
        <v>3</v>
      </c>
      <c r="N15" s="122"/>
      <c r="O15" s="125"/>
    </row>
    <row r="16" spans="1:15">
      <c r="A16" s="1"/>
      <c r="B16" s="126" t="s">
        <v>21</v>
      </c>
      <c r="C16" s="127"/>
      <c r="D16" s="34" t="s">
        <v>22</v>
      </c>
      <c r="E16" s="10">
        <v>2</v>
      </c>
      <c r="F16" s="10">
        <v>2</v>
      </c>
      <c r="G16" s="10"/>
      <c r="H16" s="10"/>
      <c r="I16" s="89" t="s">
        <v>76</v>
      </c>
      <c r="J16" s="10">
        <v>2</v>
      </c>
      <c r="K16" s="10">
        <v>2</v>
      </c>
      <c r="L16" s="10"/>
      <c r="M16" s="35"/>
      <c r="N16" s="132">
        <f>SUM(E22,G22,J22,L22)</f>
        <v>28</v>
      </c>
      <c r="O16" s="135">
        <f>SUM(F22,H22,K22,M22)</f>
        <v>28</v>
      </c>
    </row>
    <row r="17" spans="1:15">
      <c r="A17" s="1"/>
      <c r="B17" s="128"/>
      <c r="C17" s="129"/>
      <c r="D17" s="11" t="s">
        <v>23</v>
      </c>
      <c r="E17" s="14">
        <v>2</v>
      </c>
      <c r="F17" s="14">
        <v>2</v>
      </c>
      <c r="G17" s="14"/>
      <c r="H17" s="14"/>
      <c r="I17" s="36" t="s">
        <v>24</v>
      </c>
      <c r="J17" s="14">
        <v>3</v>
      </c>
      <c r="K17" s="14">
        <v>3</v>
      </c>
      <c r="L17" s="14"/>
      <c r="M17" s="37"/>
      <c r="N17" s="133"/>
      <c r="O17" s="133"/>
    </row>
    <row r="18" spans="1:15">
      <c r="A18" s="1"/>
      <c r="B18" s="128"/>
      <c r="C18" s="129"/>
      <c r="D18" s="38" t="s">
        <v>25</v>
      </c>
      <c r="E18" s="14">
        <v>3</v>
      </c>
      <c r="F18" s="14">
        <v>3</v>
      </c>
      <c r="G18" s="14">
        <v>3</v>
      </c>
      <c r="H18" s="14">
        <v>3</v>
      </c>
      <c r="I18" s="85" t="s">
        <v>27</v>
      </c>
      <c r="J18" s="14">
        <v>3</v>
      </c>
      <c r="K18" s="14">
        <v>3</v>
      </c>
      <c r="L18" s="14"/>
      <c r="M18" s="37"/>
      <c r="N18" s="133"/>
      <c r="O18" s="133"/>
    </row>
    <row r="19" spans="1:15">
      <c r="A19" s="1"/>
      <c r="B19" s="128"/>
      <c r="C19" s="129"/>
      <c r="D19" s="38" t="s">
        <v>26</v>
      </c>
      <c r="E19" s="14"/>
      <c r="F19" s="14"/>
      <c r="G19" s="14">
        <v>2</v>
      </c>
      <c r="H19" s="14">
        <v>2</v>
      </c>
      <c r="I19" s="86" t="s">
        <v>74</v>
      </c>
      <c r="J19" s="14"/>
      <c r="K19" s="14"/>
      <c r="L19" s="14">
        <v>3</v>
      </c>
      <c r="M19" s="37">
        <v>3</v>
      </c>
      <c r="N19" s="133"/>
      <c r="O19" s="133"/>
    </row>
    <row r="20" spans="1:15">
      <c r="A20" s="1"/>
      <c r="B20" s="128"/>
      <c r="C20" s="129"/>
      <c r="D20" s="39"/>
      <c r="E20" s="40"/>
      <c r="F20" s="40"/>
      <c r="G20" s="40"/>
      <c r="H20" s="40"/>
      <c r="I20" s="90" t="s">
        <v>77</v>
      </c>
      <c r="J20" s="14"/>
      <c r="K20" s="14"/>
      <c r="L20" s="14">
        <v>2</v>
      </c>
      <c r="M20" s="37">
        <v>2</v>
      </c>
      <c r="N20" s="133"/>
      <c r="O20" s="133"/>
    </row>
    <row r="21" spans="1:15" ht="17.25" thickBot="1">
      <c r="A21" s="1"/>
      <c r="B21" s="128"/>
      <c r="C21" s="129"/>
      <c r="D21" s="41"/>
      <c r="E21" s="42"/>
      <c r="F21" s="42"/>
      <c r="G21" s="42"/>
      <c r="H21" s="42"/>
      <c r="I21" s="43" t="s">
        <v>28</v>
      </c>
      <c r="J21" s="44"/>
      <c r="K21" s="44"/>
      <c r="L21" s="42">
        <v>3</v>
      </c>
      <c r="M21" s="45">
        <v>3</v>
      </c>
      <c r="N21" s="133"/>
      <c r="O21" s="133"/>
    </row>
    <row r="22" spans="1:15" ht="17.25" thickBot="1">
      <c r="A22" s="1"/>
      <c r="B22" s="130"/>
      <c r="C22" s="131"/>
      <c r="D22" s="46" t="s">
        <v>19</v>
      </c>
      <c r="E22" s="47">
        <f>SUM(E16:E21)</f>
        <v>7</v>
      </c>
      <c r="F22" s="47">
        <f>SUM(F16:F21)</f>
        <v>7</v>
      </c>
      <c r="G22" s="47">
        <f>SUM(G16:G21)</f>
        <v>5</v>
      </c>
      <c r="H22" s="47">
        <f>SUM(H16:H21)</f>
        <v>5</v>
      </c>
      <c r="I22" s="47" t="s">
        <v>29</v>
      </c>
      <c r="J22" s="47">
        <f>SUM(J16:J21)</f>
        <v>8</v>
      </c>
      <c r="K22" s="47">
        <f>SUM(K16:K21)</f>
        <v>8</v>
      </c>
      <c r="L22" s="47">
        <f>SUM(L16:L21)</f>
        <v>8</v>
      </c>
      <c r="M22" s="47">
        <f>SUM(M16:M21)</f>
        <v>8</v>
      </c>
      <c r="N22" s="134"/>
      <c r="O22" s="136"/>
    </row>
    <row r="23" spans="1:15">
      <c r="A23" s="1"/>
      <c r="B23" s="144" t="s">
        <v>30</v>
      </c>
      <c r="C23" s="145" t="s">
        <v>31</v>
      </c>
      <c r="D23" s="48"/>
      <c r="E23" s="49"/>
      <c r="F23" s="49"/>
      <c r="G23" s="49"/>
      <c r="H23" s="49"/>
      <c r="I23" s="48"/>
      <c r="J23" s="49"/>
      <c r="K23" s="49"/>
      <c r="L23" s="49"/>
      <c r="M23" s="49"/>
      <c r="N23" s="147">
        <f>SUM(E53,G53,J53,L53)</f>
        <v>28</v>
      </c>
      <c r="O23" s="135">
        <f>SUM(F53,H53,K53,M53)</f>
        <v>28</v>
      </c>
    </row>
    <row r="24" spans="1:15">
      <c r="A24" s="1"/>
      <c r="B24" s="144"/>
      <c r="C24" s="146"/>
      <c r="D24" s="50"/>
      <c r="E24" s="51"/>
      <c r="F24" s="51"/>
      <c r="G24" s="51"/>
      <c r="H24" s="51"/>
      <c r="I24" s="52"/>
      <c r="J24" s="51"/>
      <c r="K24" s="51"/>
      <c r="L24" s="51"/>
      <c r="M24" s="51"/>
      <c r="N24" s="148"/>
      <c r="O24" s="133"/>
    </row>
    <row r="25" spans="1:15">
      <c r="A25" s="1"/>
      <c r="B25" s="144"/>
      <c r="C25" s="146"/>
      <c r="D25" s="53"/>
      <c r="E25" s="51"/>
      <c r="F25" s="51"/>
      <c r="G25" s="51"/>
      <c r="H25" s="51"/>
      <c r="I25" s="52"/>
      <c r="J25" s="54"/>
      <c r="K25" s="51"/>
      <c r="L25" s="51"/>
      <c r="M25" s="51"/>
      <c r="N25" s="148"/>
      <c r="O25" s="133"/>
    </row>
    <row r="26" spans="1:15" ht="17.25" thickBot="1">
      <c r="A26" s="1"/>
      <c r="B26" s="144"/>
      <c r="C26" s="146"/>
      <c r="D26" s="53"/>
      <c r="E26" s="51"/>
      <c r="F26" s="51"/>
      <c r="G26" s="51"/>
      <c r="H26" s="51"/>
      <c r="I26" s="52"/>
      <c r="J26" s="54"/>
      <c r="K26" s="51"/>
      <c r="L26" s="51"/>
      <c r="M26" s="51"/>
      <c r="N26" s="148"/>
      <c r="O26" s="133"/>
    </row>
    <row r="27" spans="1:15">
      <c r="A27" s="1"/>
      <c r="B27" s="144"/>
      <c r="C27" s="149" t="s">
        <v>32</v>
      </c>
      <c r="D27" s="55" t="s">
        <v>33</v>
      </c>
      <c r="E27" s="22">
        <v>2</v>
      </c>
      <c r="F27" s="22">
        <v>2</v>
      </c>
      <c r="G27" s="22"/>
      <c r="H27" s="22"/>
      <c r="I27" s="21" t="s">
        <v>34</v>
      </c>
      <c r="J27" s="22">
        <v>2</v>
      </c>
      <c r="K27" s="22">
        <v>2</v>
      </c>
      <c r="L27" s="22"/>
      <c r="M27" s="22"/>
      <c r="N27" s="148"/>
      <c r="O27" s="133"/>
    </row>
    <row r="28" spans="1:15">
      <c r="A28" s="1"/>
      <c r="B28" s="144"/>
      <c r="C28" s="150"/>
      <c r="D28" s="56" t="s">
        <v>35</v>
      </c>
      <c r="E28" s="31">
        <v>2</v>
      </c>
      <c r="F28" s="31">
        <v>2</v>
      </c>
      <c r="G28" s="31"/>
      <c r="H28" s="31"/>
      <c r="I28" s="57" t="s">
        <v>36</v>
      </c>
      <c r="J28" s="31">
        <v>2</v>
      </c>
      <c r="K28" s="31">
        <v>2</v>
      </c>
      <c r="L28" s="31"/>
      <c r="M28" s="31"/>
      <c r="N28" s="148"/>
      <c r="O28" s="133"/>
    </row>
    <row r="29" spans="1:15">
      <c r="A29" s="1"/>
      <c r="B29" s="144"/>
      <c r="C29" s="150"/>
      <c r="D29" s="58" t="s">
        <v>37</v>
      </c>
      <c r="E29" s="59"/>
      <c r="F29" s="59"/>
      <c r="G29" s="59">
        <v>2</v>
      </c>
      <c r="H29" s="59">
        <v>2</v>
      </c>
      <c r="I29" s="60" t="s">
        <v>38</v>
      </c>
      <c r="J29" s="61"/>
      <c r="K29" s="59"/>
      <c r="L29" s="59">
        <v>2</v>
      </c>
      <c r="M29" s="62">
        <v>2</v>
      </c>
      <c r="N29" s="148"/>
      <c r="O29" s="133"/>
    </row>
    <row r="30" spans="1:15" ht="17.25" customHeight="1" thickBot="1">
      <c r="A30" s="1"/>
      <c r="B30" s="144"/>
      <c r="C30" s="150"/>
      <c r="D30" s="56" t="s">
        <v>39</v>
      </c>
      <c r="E30" s="31"/>
      <c r="F30" s="31"/>
      <c r="G30" s="31">
        <v>2</v>
      </c>
      <c r="H30" s="31">
        <v>2</v>
      </c>
      <c r="I30" s="63" t="s">
        <v>40</v>
      </c>
      <c r="J30" s="31"/>
      <c r="K30" s="31"/>
      <c r="L30" s="31">
        <v>2</v>
      </c>
      <c r="M30" s="31">
        <v>2</v>
      </c>
      <c r="N30" s="148"/>
      <c r="O30" s="133"/>
    </row>
    <row r="31" spans="1:15">
      <c r="A31" s="1"/>
      <c r="B31" s="144"/>
      <c r="C31" s="151" t="s">
        <v>41</v>
      </c>
      <c r="D31" s="64" t="s">
        <v>42</v>
      </c>
      <c r="E31" s="22">
        <v>2</v>
      </c>
      <c r="F31" s="22" t="s">
        <v>43</v>
      </c>
      <c r="G31" s="22">
        <v>2</v>
      </c>
      <c r="H31" s="65" t="s">
        <v>43</v>
      </c>
      <c r="I31" s="93" t="s">
        <v>80</v>
      </c>
      <c r="J31" s="22">
        <v>2</v>
      </c>
      <c r="K31" s="22">
        <v>2</v>
      </c>
      <c r="L31" s="22">
        <v>2</v>
      </c>
      <c r="M31" s="23">
        <v>2</v>
      </c>
      <c r="N31" s="133"/>
      <c r="O31" s="133"/>
    </row>
    <row r="32" spans="1:15">
      <c r="A32" s="1"/>
      <c r="B32" s="144"/>
      <c r="C32" s="144"/>
      <c r="D32" s="66" t="s">
        <v>44</v>
      </c>
      <c r="E32" s="31">
        <v>2</v>
      </c>
      <c r="F32" s="31" t="s">
        <v>43</v>
      </c>
      <c r="G32" s="31">
        <v>2</v>
      </c>
      <c r="H32" s="67" t="s">
        <v>43</v>
      </c>
      <c r="I32" s="71" t="s">
        <v>81</v>
      </c>
      <c r="J32" s="31">
        <v>2</v>
      </c>
      <c r="K32" s="31">
        <v>2</v>
      </c>
      <c r="L32" s="31"/>
      <c r="M32" s="68"/>
      <c r="N32" s="133"/>
      <c r="O32" s="133"/>
    </row>
    <row r="33" spans="1:15">
      <c r="A33" s="1"/>
      <c r="B33" s="144"/>
      <c r="C33" s="152"/>
      <c r="D33" s="66" t="s">
        <v>45</v>
      </c>
      <c r="E33" s="31">
        <v>2</v>
      </c>
      <c r="F33" s="31">
        <v>2</v>
      </c>
      <c r="G33" s="69"/>
      <c r="H33" s="70"/>
      <c r="I33" s="71" t="s">
        <v>60</v>
      </c>
      <c r="J33" s="69">
        <v>2</v>
      </c>
      <c r="K33" s="69">
        <v>2</v>
      </c>
      <c r="L33" s="69"/>
      <c r="M33" s="72"/>
      <c r="N33" s="133"/>
      <c r="O33" s="133"/>
    </row>
    <row r="34" spans="1:15">
      <c r="A34" s="1"/>
      <c r="B34" s="144"/>
      <c r="C34" s="152"/>
      <c r="D34" s="73" t="s">
        <v>46</v>
      </c>
      <c r="E34" s="31">
        <v>2</v>
      </c>
      <c r="F34" s="31">
        <v>2</v>
      </c>
      <c r="G34" s="69"/>
      <c r="H34" s="70"/>
      <c r="I34" s="74" t="s">
        <v>47</v>
      </c>
      <c r="J34" s="69">
        <v>2</v>
      </c>
      <c r="K34" s="69">
        <v>2</v>
      </c>
      <c r="L34" s="69"/>
      <c r="M34" s="72"/>
      <c r="N34" s="133"/>
      <c r="O34" s="133"/>
    </row>
    <row r="35" spans="1:15">
      <c r="A35" s="1"/>
      <c r="B35" s="144"/>
      <c r="C35" s="152"/>
      <c r="D35" s="75" t="s">
        <v>48</v>
      </c>
      <c r="E35" s="31">
        <v>2</v>
      </c>
      <c r="F35" s="31">
        <v>2</v>
      </c>
      <c r="G35" s="69"/>
      <c r="H35" s="70"/>
      <c r="I35" s="74" t="s">
        <v>49</v>
      </c>
      <c r="J35" s="69">
        <v>2</v>
      </c>
      <c r="K35" s="69">
        <v>2</v>
      </c>
      <c r="L35" s="69"/>
      <c r="M35" s="72"/>
      <c r="N35" s="133"/>
      <c r="O35" s="133"/>
    </row>
    <row r="36" spans="1:15">
      <c r="A36" s="1"/>
      <c r="B36" s="144"/>
      <c r="C36" s="152"/>
      <c r="D36" s="76" t="s">
        <v>50</v>
      </c>
      <c r="E36" s="69">
        <v>2</v>
      </c>
      <c r="F36" s="69">
        <v>2</v>
      </c>
      <c r="G36" s="69"/>
      <c r="H36" s="70"/>
      <c r="I36" s="71" t="s">
        <v>51</v>
      </c>
      <c r="J36" s="69">
        <v>2</v>
      </c>
      <c r="K36" s="69">
        <v>2</v>
      </c>
      <c r="L36" s="69"/>
      <c r="M36" s="72"/>
      <c r="N36" s="133"/>
      <c r="O36" s="133"/>
    </row>
    <row r="37" spans="1:15">
      <c r="A37" s="1"/>
      <c r="B37" s="144"/>
      <c r="C37" s="152"/>
      <c r="D37" s="76" t="s">
        <v>52</v>
      </c>
      <c r="E37" s="69"/>
      <c r="F37" s="69"/>
      <c r="G37" s="69">
        <v>2</v>
      </c>
      <c r="H37" s="70">
        <v>2</v>
      </c>
      <c r="I37" s="71" t="s">
        <v>53</v>
      </c>
      <c r="J37" s="69">
        <v>2</v>
      </c>
      <c r="K37" s="69">
        <v>2</v>
      </c>
      <c r="L37" s="69"/>
      <c r="M37" s="72"/>
      <c r="N37" s="133"/>
      <c r="O37" s="133"/>
    </row>
    <row r="38" spans="1:15">
      <c r="A38" s="1"/>
      <c r="B38" s="144"/>
      <c r="C38" s="152"/>
      <c r="D38" s="76" t="s">
        <v>54</v>
      </c>
      <c r="E38" s="69"/>
      <c r="F38" s="69"/>
      <c r="G38" s="69">
        <v>2</v>
      </c>
      <c r="H38" s="69">
        <v>2</v>
      </c>
      <c r="I38" s="71" t="s">
        <v>55</v>
      </c>
      <c r="J38" s="69">
        <v>2</v>
      </c>
      <c r="K38" s="69">
        <v>2</v>
      </c>
      <c r="L38" s="69"/>
      <c r="M38" s="72"/>
      <c r="N38" s="133"/>
      <c r="O38" s="133"/>
    </row>
    <row r="39" spans="1:15">
      <c r="A39" s="1"/>
      <c r="B39" s="144"/>
      <c r="C39" s="152"/>
      <c r="D39" s="76" t="s">
        <v>56</v>
      </c>
      <c r="E39" s="69"/>
      <c r="F39" s="69"/>
      <c r="G39" s="69">
        <v>2</v>
      </c>
      <c r="H39" s="69">
        <v>2</v>
      </c>
      <c r="I39" s="71" t="s">
        <v>57</v>
      </c>
      <c r="J39" s="69">
        <v>2</v>
      </c>
      <c r="K39" s="69">
        <v>2</v>
      </c>
      <c r="L39" s="69"/>
      <c r="M39" s="72"/>
      <c r="N39" s="133"/>
      <c r="O39" s="133"/>
    </row>
    <row r="40" spans="1:15">
      <c r="A40" s="1"/>
      <c r="B40" s="144"/>
      <c r="C40" s="152"/>
      <c r="D40" s="76" t="s">
        <v>58</v>
      </c>
      <c r="E40" s="69"/>
      <c r="F40" s="69"/>
      <c r="G40" s="69">
        <v>2</v>
      </c>
      <c r="H40" s="69">
        <v>2</v>
      </c>
      <c r="I40" s="84" t="s">
        <v>75</v>
      </c>
      <c r="J40" s="69"/>
      <c r="K40" s="69"/>
      <c r="L40" s="87">
        <v>2</v>
      </c>
      <c r="M40" s="95">
        <v>2</v>
      </c>
      <c r="N40" s="133"/>
      <c r="O40" s="133"/>
    </row>
    <row r="41" spans="1:15">
      <c r="A41" s="1"/>
      <c r="B41" s="144"/>
      <c r="C41" s="152"/>
      <c r="D41" s="76" t="s">
        <v>59</v>
      </c>
      <c r="E41" s="69"/>
      <c r="F41" s="69"/>
      <c r="G41" s="69">
        <v>2</v>
      </c>
      <c r="H41" s="69">
        <v>2</v>
      </c>
      <c r="I41" s="88" t="s">
        <v>64</v>
      </c>
      <c r="J41" s="87"/>
      <c r="K41" s="87"/>
      <c r="L41" s="87">
        <v>2</v>
      </c>
      <c r="M41" s="95">
        <v>2</v>
      </c>
      <c r="N41" s="133"/>
      <c r="O41" s="133"/>
    </row>
    <row r="42" spans="1:15">
      <c r="A42" s="1"/>
      <c r="B42" s="144"/>
      <c r="C42" s="152"/>
      <c r="D42" s="84"/>
      <c r="E42" s="69"/>
      <c r="F42" s="69"/>
      <c r="G42" s="87"/>
      <c r="H42" s="87"/>
      <c r="I42" s="71" t="s">
        <v>61</v>
      </c>
      <c r="J42" s="69"/>
      <c r="K42" s="69"/>
      <c r="L42" s="69">
        <v>2</v>
      </c>
      <c r="M42" s="72">
        <v>2</v>
      </c>
      <c r="N42" s="133"/>
      <c r="O42" s="133"/>
    </row>
    <row r="43" spans="1:15">
      <c r="A43" s="1"/>
      <c r="B43" s="144"/>
      <c r="C43" s="152"/>
      <c r="D43" s="84"/>
      <c r="E43" s="87"/>
      <c r="F43" s="87"/>
      <c r="G43" s="87"/>
      <c r="H43" s="87"/>
      <c r="I43" s="71" t="s">
        <v>62</v>
      </c>
      <c r="J43" s="69"/>
      <c r="K43" s="69"/>
      <c r="L43" s="69">
        <v>2</v>
      </c>
      <c r="M43" s="72">
        <v>2</v>
      </c>
      <c r="N43" s="133"/>
      <c r="O43" s="133"/>
    </row>
    <row r="44" spans="1:15">
      <c r="A44" s="1"/>
      <c r="B44" s="144"/>
      <c r="C44" s="152"/>
      <c r="D44" s="76"/>
      <c r="E44" s="69"/>
      <c r="F44" s="69"/>
      <c r="G44" s="77"/>
      <c r="H44" s="69"/>
      <c r="I44" s="78" t="s">
        <v>63</v>
      </c>
      <c r="J44" s="69"/>
      <c r="K44" s="96"/>
      <c r="L44" s="69">
        <v>2</v>
      </c>
      <c r="M44" s="72">
        <v>2</v>
      </c>
      <c r="N44" s="133"/>
      <c r="O44" s="133"/>
    </row>
    <row r="45" spans="1:15">
      <c r="A45" s="1"/>
      <c r="B45" s="144"/>
      <c r="C45" s="152"/>
      <c r="D45" s="76"/>
      <c r="E45" s="69"/>
      <c r="F45" s="69"/>
      <c r="G45" s="69"/>
      <c r="H45" s="78"/>
      <c r="I45" s="71" t="s">
        <v>69</v>
      </c>
      <c r="J45" s="69"/>
      <c r="K45" s="69"/>
      <c r="L45" s="69">
        <v>2</v>
      </c>
      <c r="M45" s="72">
        <v>2</v>
      </c>
      <c r="N45" s="133"/>
      <c r="O45" s="133"/>
    </row>
    <row r="46" spans="1:15">
      <c r="A46" s="1"/>
      <c r="B46" s="144"/>
      <c r="C46" s="152"/>
      <c r="D46" s="76"/>
      <c r="E46" s="69"/>
      <c r="F46" s="69"/>
      <c r="G46" s="69"/>
      <c r="H46" s="78"/>
      <c r="I46" s="71" t="s">
        <v>65</v>
      </c>
      <c r="J46" s="69"/>
      <c r="K46" s="69"/>
      <c r="L46" s="69">
        <v>2</v>
      </c>
      <c r="M46" s="72">
        <v>2</v>
      </c>
      <c r="N46" s="133"/>
      <c r="O46" s="133"/>
    </row>
    <row r="47" spans="1:15">
      <c r="A47" s="1"/>
      <c r="B47" s="144"/>
      <c r="C47" s="152"/>
      <c r="D47" s="76"/>
      <c r="E47" s="69"/>
      <c r="F47" s="69"/>
      <c r="G47" s="69"/>
      <c r="H47" s="78"/>
      <c r="I47" s="71" t="s">
        <v>66</v>
      </c>
      <c r="J47" s="69"/>
      <c r="K47" s="69"/>
      <c r="L47" s="69">
        <v>2</v>
      </c>
      <c r="M47" s="72">
        <v>2</v>
      </c>
      <c r="N47" s="133"/>
      <c r="O47" s="133"/>
    </row>
    <row r="48" spans="1:15">
      <c r="A48" s="1"/>
      <c r="B48" s="144"/>
      <c r="C48" s="152"/>
      <c r="D48" s="76"/>
      <c r="E48" s="69"/>
      <c r="F48" s="69"/>
      <c r="G48" s="69"/>
      <c r="H48" s="70"/>
      <c r="I48" s="71" t="s">
        <v>67</v>
      </c>
      <c r="J48" s="69"/>
      <c r="K48" s="69"/>
      <c r="L48" s="69">
        <v>2</v>
      </c>
      <c r="M48" s="72">
        <v>2</v>
      </c>
      <c r="N48" s="133"/>
      <c r="O48" s="133"/>
    </row>
    <row r="49" spans="1:15">
      <c r="A49" s="1"/>
      <c r="B49" s="144"/>
      <c r="C49" s="152"/>
      <c r="D49" s="76"/>
      <c r="E49" s="69"/>
      <c r="F49" s="69"/>
      <c r="G49" s="69"/>
      <c r="H49" s="70"/>
      <c r="I49" s="71" t="s">
        <v>68</v>
      </c>
      <c r="J49" s="69"/>
      <c r="K49" s="69"/>
      <c r="L49" s="69">
        <v>2</v>
      </c>
      <c r="M49" s="72">
        <v>2</v>
      </c>
      <c r="N49" s="133"/>
      <c r="O49" s="133"/>
    </row>
    <row r="50" spans="1:15">
      <c r="A50" s="1"/>
      <c r="B50" s="144"/>
      <c r="C50" s="152"/>
      <c r="D50" s="76"/>
      <c r="E50" s="69"/>
      <c r="F50" s="69"/>
      <c r="G50" s="69"/>
      <c r="H50" s="70"/>
      <c r="I50" s="71" t="s">
        <v>70</v>
      </c>
      <c r="J50" s="69"/>
      <c r="K50" s="69"/>
      <c r="L50" s="69">
        <v>2</v>
      </c>
      <c r="M50" s="72">
        <v>2</v>
      </c>
      <c r="N50" s="133"/>
      <c r="O50" s="133"/>
    </row>
    <row r="51" spans="1:15">
      <c r="A51" s="1"/>
      <c r="B51" s="144"/>
      <c r="C51" s="152"/>
      <c r="D51" s="76"/>
      <c r="E51" s="69"/>
      <c r="F51" s="69"/>
      <c r="G51" s="69"/>
      <c r="H51" s="69"/>
      <c r="I51" s="98"/>
      <c r="J51" s="69"/>
      <c r="K51" s="69"/>
      <c r="L51" s="87"/>
      <c r="M51" s="95"/>
      <c r="N51" s="133"/>
      <c r="O51" s="133"/>
    </row>
    <row r="52" spans="1:15">
      <c r="A52" s="1"/>
      <c r="B52" s="144"/>
      <c r="C52" s="152"/>
      <c r="D52" s="76"/>
      <c r="E52" s="69"/>
      <c r="F52" s="69"/>
      <c r="G52" s="69"/>
      <c r="H52" s="70"/>
      <c r="I52" s="88"/>
      <c r="J52" s="87"/>
      <c r="K52" s="87"/>
      <c r="L52" s="87"/>
      <c r="M52" s="95"/>
      <c r="N52" s="133"/>
      <c r="O52" s="133"/>
    </row>
    <row r="53" spans="1:15" ht="17.25" thickBot="1">
      <c r="A53" s="1"/>
      <c r="B53" s="144"/>
      <c r="C53" s="152"/>
      <c r="D53" s="46" t="s">
        <v>71</v>
      </c>
      <c r="E53" s="94">
        <v>8</v>
      </c>
      <c r="F53" s="94">
        <v>8</v>
      </c>
      <c r="G53" s="94">
        <v>10</v>
      </c>
      <c r="H53" s="94">
        <v>10</v>
      </c>
      <c r="I53" s="94" t="s">
        <v>71</v>
      </c>
      <c r="J53" s="94">
        <v>4</v>
      </c>
      <c r="K53" s="94">
        <v>4</v>
      </c>
      <c r="L53" s="94">
        <v>6</v>
      </c>
      <c r="M53" s="97">
        <v>6</v>
      </c>
      <c r="N53" s="136"/>
      <c r="O53" s="136"/>
    </row>
    <row r="54" spans="1:15" ht="17.25" thickBot="1">
      <c r="A54" s="1"/>
      <c r="B54" s="109"/>
      <c r="C54" s="153"/>
      <c r="D54" s="79" t="s">
        <v>72</v>
      </c>
      <c r="E54" s="47">
        <f>SUM(E10+E15+E22+E53)</f>
        <v>20</v>
      </c>
      <c r="F54" s="47">
        <v>20</v>
      </c>
      <c r="G54" s="47">
        <f>SUM(G10+G15+G22+G53)</f>
        <v>20</v>
      </c>
      <c r="H54" s="47">
        <v>20</v>
      </c>
      <c r="I54" s="47" t="s">
        <v>72</v>
      </c>
      <c r="J54" s="47">
        <f>SUM(J10+J15+J22+J53)</f>
        <v>20</v>
      </c>
      <c r="K54" s="47">
        <v>20</v>
      </c>
      <c r="L54" s="47">
        <f>SUM(L10+L15+L22+L53)</f>
        <v>20</v>
      </c>
      <c r="M54" s="47">
        <v>20</v>
      </c>
      <c r="N54" s="80">
        <v>80</v>
      </c>
      <c r="O54" s="80">
        <v>80</v>
      </c>
    </row>
    <row r="55" spans="1:15">
      <c r="A55" s="1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</row>
    <row r="56" spans="1:15" ht="18.75" customHeight="1">
      <c r="A56" s="81"/>
      <c r="B56" s="158" t="s">
        <v>83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</row>
    <row r="57" spans="1:15" s="82" customFormat="1" ht="19.5" customHeight="1">
      <c r="A57" s="81"/>
      <c r="B57" s="158" t="s">
        <v>84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</row>
    <row r="58" spans="1:15" s="82" customFormat="1" ht="33.75" customHeight="1">
      <c r="A58" s="81"/>
      <c r="B58" s="154" t="s">
        <v>85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</row>
    <row r="59" spans="1:15" s="82" customFormat="1" ht="18.75">
      <c r="A59" s="81"/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</row>
    <row r="60" spans="1:15" s="82" customFormat="1" ht="33" customHeight="1">
      <c r="A60" s="81"/>
    </row>
    <row r="61" spans="1:15" s="82" customFormat="1" ht="18.75">
      <c r="A61" s="81"/>
      <c r="B61" s="154"/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</row>
    <row r="62" spans="1:15" ht="30.6" customHeight="1">
      <c r="A62" s="81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</row>
    <row r="63" spans="1:15">
      <c r="A63" s="1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5" s="83" customFormat="1"/>
  </sheetData>
  <mergeCells count="35">
    <mergeCell ref="B61:O61"/>
    <mergeCell ref="B62:O62"/>
    <mergeCell ref="B63:O63"/>
    <mergeCell ref="B55:O55"/>
    <mergeCell ref="B56:O56"/>
    <mergeCell ref="B58:O58"/>
    <mergeCell ref="B59:O59"/>
    <mergeCell ref="B57:O57"/>
    <mergeCell ref="B23:B54"/>
    <mergeCell ref="C23:C26"/>
    <mergeCell ref="N23:N53"/>
    <mergeCell ref="O23:O53"/>
    <mergeCell ref="C27:C30"/>
    <mergeCell ref="C31:C54"/>
    <mergeCell ref="N6:N10"/>
    <mergeCell ref="O6:O10"/>
    <mergeCell ref="B16:C22"/>
    <mergeCell ref="N16:N22"/>
    <mergeCell ref="O16:O22"/>
    <mergeCell ref="B11:C15"/>
    <mergeCell ref="N11:N15"/>
    <mergeCell ref="O11:O15"/>
    <mergeCell ref="B6:C10"/>
    <mergeCell ref="B1:O1"/>
    <mergeCell ref="B2:O2"/>
    <mergeCell ref="B3:H3"/>
    <mergeCell ref="I3:M3"/>
    <mergeCell ref="B4:D5"/>
    <mergeCell ref="E4:F4"/>
    <mergeCell ref="G4:H4"/>
    <mergeCell ref="I4:I5"/>
    <mergeCell ref="J4:K4"/>
    <mergeCell ref="L4:M4"/>
    <mergeCell ref="N4:N5"/>
    <mergeCell ref="O4:O5"/>
  </mergeCells>
  <phoneticPr fontId="3" type="noConversion"/>
  <hyperlinks>
    <hyperlink ref="I46" r:id="rId1"/>
  </hyperlinks>
  <pageMargins left="0.7" right="0.7" top="0.75" bottom="0.75" header="0.3" footer="0.3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進專-105入學</vt:lpstr>
      <vt:lpstr>'進專-105入學'!Print_Area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2019-03-26T12:32:19Z</cp:lastPrinted>
  <dcterms:created xsi:type="dcterms:W3CDTF">2016-05-09T01:08:05Z</dcterms:created>
  <dcterms:modified xsi:type="dcterms:W3CDTF">2019-03-26T12:32:24Z</dcterms:modified>
</cp:coreProperties>
</file>