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070" windowHeight="4800"/>
  </bookViews>
  <sheets>
    <sheet name="商務進專104起適用" sheetId="1" r:id="rId1"/>
  </sheets>
  <definedNames>
    <definedName name="_xlnm.Print_Area" localSheetId="0">商務進專104起適用!$A$1:$W$50</definedName>
  </definedNames>
  <calcPr calcId="145621"/>
</workbook>
</file>

<file path=xl/calcChain.xml><?xml version="1.0" encoding="utf-8"?>
<calcChain xmlns="http://schemas.openxmlformats.org/spreadsheetml/2006/main">
  <c r="W29" i="1" l="1"/>
  <c r="V29" i="1"/>
  <c r="K28" i="1"/>
  <c r="K21" i="1"/>
  <c r="K47" i="1"/>
  <c r="J28" i="1"/>
  <c r="J21" i="1"/>
  <c r="I28" i="1"/>
  <c r="I47" i="1"/>
  <c r="I21" i="1"/>
  <c r="H28" i="1"/>
  <c r="H47" i="1"/>
  <c r="H21" i="1"/>
  <c r="E21" i="1"/>
  <c r="D21" i="1"/>
  <c r="F21" i="1"/>
  <c r="C21" i="1"/>
  <c r="F28" i="1"/>
  <c r="F47" i="1"/>
  <c r="D28" i="1"/>
  <c r="D47" i="1"/>
  <c r="E28" i="1"/>
  <c r="C28" i="1"/>
  <c r="C47" i="1"/>
  <c r="V22" i="1"/>
  <c r="W22" i="1"/>
  <c r="E47" i="1"/>
  <c r="V18" i="1"/>
  <c r="W18" i="1"/>
  <c r="J47" i="1"/>
  <c r="V47" i="1"/>
  <c r="W47" i="1"/>
</calcChain>
</file>

<file path=xl/sharedStrings.xml><?xml version="1.0" encoding="utf-8"?>
<sst xmlns="http://schemas.openxmlformats.org/spreadsheetml/2006/main" count="178" uniqueCount="81">
  <si>
    <t>科目</t>
    <phoneticPr fontId="3" type="noConversion"/>
  </si>
  <si>
    <t>上學期</t>
    <phoneticPr fontId="3" type="noConversion"/>
  </si>
  <si>
    <t>下學期</t>
    <phoneticPr fontId="3" type="noConversion"/>
  </si>
  <si>
    <t>科目</t>
    <phoneticPr fontId="2" type="noConversion"/>
  </si>
  <si>
    <t>學分</t>
    <phoneticPr fontId="3" type="noConversion"/>
  </si>
  <si>
    <t>時數</t>
    <phoneticPr fontId="3" type="noConversion"/>
  </si>
  <si>
    <t>學分</t>
    <phoneticPr fontId="2" type="noConversion"/>
  </si>
  <si>
    <t>財務報表分析</t>
    <phoneticPr fontId="2" type="noConversion"/>
  </si>
  <si>
    <t>共同必修</t>
    <phoneticPr fontId="2" type="noConversion"/>
  </si>
  <si>
    <t>國文</t>
    <phoneticPr fontId="2" type="noConversion"/>
  </si>
  <si>
    <t>中華倫理與溝通</t>
    <phoneticPr fontId="2" type="noConversion"/>
  </si>
  <si>
    <t>英文</t>
    <phoneticPr fontId="2" type="noConversion"/>
  </si>
  <si>
    <t>藝術概論</t>
    <phoneticPr fontId="2" type="noConversion"/>
  </si>
  <si>
    <t>自然科學概論</t>
    <phoneticPr fontId="2" type="noConversion"/>
  </si>
  <si>
    <t>法律與人生</t>
    <phoneticPr fontId="2" type="noConversion"/>
  </si>
  <si>
    <t>小計</t>
    <phoneticPr fontId="2" type="noConversion"/>
  </si>
  <si>
    <t>財務管理</t>
    <phoneticPr fontId="2" type="noConversion"/>
  </si>
  <si>
    <t>合計</t>
    <phoneticPr fontId="2" type="noConversion"/>
  </si>
  <si>
    <t>生涯規劃</t>
  </si>
  <si>
    <t>專業必修</t>
    <phoneticPr fontId="2" type="noConversion"/>
  </si>
  <si>
    <t>專業選修</t>
    <phoneticPr fontId="2" type="noConversion"/>
  </si>
  <si>
    <t>行銷管理</t>
    <phoneticPr fontId="2" type="noConversion"/>
  </si>
  <si>
    <t>商務英文書信</t>
    <phoneticPr fontId="2" type="noConversion"/>
  </si>
  <si>
    <t>商務企劃與撰寫</t>
    <phoneticPr fontId="2" type="noConversion"/>
  </si>
  <si>
    <t>國際政經分析</t>
    <phoneticPr fontId="2" type="noConversion"/>
  </si>
  <si>
    <t>連鎖與加盟企業管理</t>
    <phoneticPr fontId="2" type="noConversion"/>
  </si>
  <si>
    <t>國際金融與匯兌</t>
    <phoneticPr fontId="2" type="noConversion"/>
  </si>
  <si>
    <t>廣告管理</t>
    <phoneticPr fontId="2" type="noConversion"/>
  </si>
  <si>
    <t>消費者行為</t>
    <phoneticPr fontId="2" type="noConversion"/>
  </si>
  <si>
    <t>國際企業管理</t>
    <phoneticPr fontId="2" type="noConversion"/>
  </si>
  <si>
    <t>創意行銷</t>
    <phoneticPr fontId="2" type="noConversion"/>
  </si>
  <si>
    <t>統計學</t>
    <phoneticPr fontId="2" type="noConversion"/>
  </si>
  <si>
    <t>#@商業套裝軟體</t>
    <phoneticPr fontId="2" type="noConversion"/>
  </si>
  <si>
    <t>商務英文會話</t>
    <phoneticPr fontId="2" type="noConversion"/>
  </si>
  <si>
    <t>國際經貿分析</t>
    <phoneticPr fontId="3" type="noConversion"/>
  </si>
  <si>
    <t>職場英語</t>
    <phoneticPr fontId="2" type="noConversion"/>
  </si>
  <si>
    <t>行銷傳播</t>
    <phoneticPr fontId="2" type="noConversion"/>
  </si>
  <si>
    <t>國際文化與觀光</t>
    <phoneticPr fontId="2" type="noConversion"/>
  </si>
  <si>
    <t>人力資源管理</t>
    <phoneticPr fontId="2" type="noConversion"/>
  </si>
  <si>
    <t>服務業管理</t>
    <phoneticPr fontId="2" type="noConversion"/>
  </si>
  <si>
    <t>全球運籌管理</t>
    <phoneticPr fontId="2" type="noConversion"/>
  </si>
  <si>
    <t>門市服務與管理</t>
    <phoneticPr fontId="2" type="noConversion"/>
  </si>
  <si>
    <t>經濟學</t>
    <phoneticPr fontId="2" type="noConversion"/>
  </si>
  <si>
    <t>創業管理</t>
    <phoneticPr fontId="3" type="noConversion"/>
  </si>
  <si>
    <t>專案管理</t>
    <phoneticPr fontId="2" type="noConversion"/>
  </si>
  <si>
    <t>整合行銷與實務</t>
    <phoneticPr fontId="2" type="noConversion"/>
  </si>
  <si>
    <t>網路行銷</t>
    <phoneticPr fontId="2" type="noConversion"/>
  </si>
  <si>
    <t>*</t>
    <phoneticPr fontId="2" type="noConversion"/>
  </si>
  <si>
    <t>電子商務</t>
    <phoneticPr fontId="2" type="noConversion"/>
  </si>
  <si>
    <t>會議展覽與行銷</t>
    <phoneticPr fontId="2" type="noConversion"/>
  </si>
  <si>
    <t>文化創意產業經營管理</t>
    <phoneticPr fontId="2" type="noConversion"/>
  </si>
  <si>
    <t>#@商業簡報技巧</t>
    <phoneticPr fontId="2" type="noConversion"/>
  </si>
  <si>
    <t>個人理財</t>
    <phoneticPr fontId="2" type="noConversion"/>
  </si>
  <si>
    <t>行為財務</t>
    <phoneticPr fontId="2" type="noConversion"/>
  </si>
  <si>
    <t>顧客關係管理</t>
    <phoneticPr fontId="3" type="noConversion"/>
  </si>
  <si>
    <t>職場實習(一)(二)</t>
    <phoneticPr fontId="2" type="noConversion"/>
  </si>
  <si>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8"/>
        <rFont val="Times New Roman"/>
        <family val="1"/>
      </rPr>
      <t/>
    </r>
    <phoneticPr fontId="2" type="noConversion"/>
  </si>
  <si>
    <r>
      <t xml:space="preserve">   </t>
    </r>
    <r>
      <rPr>
        <b/>
        <sz val="36"/>
        <color indexed="8"/>
        <rFont val="標楷體"/>
        <family val="4"/>
        <charset val="136"/>
      </rPr>
      <t>中華科技大學</t>
    </r>
    <r>
      <rPr>
        <b/>
        <sz val="36"/>
        <color indexed="8"/>
        <rFont val="Times New Roman"/>
        <family val="1"/>
      </rPr>
      <t xml:space="preserve">   </t>
    </r>
    <r>
      <rPr>
        <b/>
        <sz val="36"/>
        <color indexed="8"/>
        <rFont val="標楷體"/>
        <family val="4"/>
        <charset val="136"/>
      </rPr>
      <t>附設專科進修學校二專</t>
    </r>
    <r>
      <rPr>
        <b/>
        <sz val="36"/>
        <color indexed="8"/>
        <rFont val="Times New Roman"/>
        <family val="1"/>
      </rPr>
      <t xml:space="preserve">  </t>
    </r>
    <r>
      <rPr>
        <b/>
        <sz val="36"/>
        <color indexed="8"/>
        <rFont val="標楷體"/>
        <family val="4"/>
        <charset val="136"/>
      </rPr>
      <t>國際商務與行銷科</t>
    </r>
    <r>
      <rPr>
        <b/>
        <sz val="36"/>
        <color indexed="8"/>
        <rFont val="Times New Roman"/>
        <family val="1"/>
      </rPr>
      <t xml:space="preserve">  </t>
    </r>
    <r>
      <rPr>
        <b/>
        <sz val="36"/>
        <color indexed="8"/>
        <rFont val="標楷體"/>
        <family val="4"/>
        <charset val="136"/>
      </rPr>
      <t>課程規劃表</t>
    </r>
    <r>
      <rPr>
        <b/>
        <sz val="36"/>
        <color indexed="8"/>
        <rFont val="Times New Roman"/>
        <family val="1"/>
      </rPr>
      <t>(104</t>
    </r>
    <r>
      <rPr>
        <b/>
        <sz val="36"/>
        <color indexed="8"/>
        <rFont val="標楷體"/>
        <family val="4"/>
        <charset val="136"/>
      </rPr>
      <t>學年度入學</t>
    </r>
    <r>
      <rPr>
        <b/>
        <sz val="36"/>
        <color indexed="8"/>
        <rFont val="Times New Roman"/>
        <family val="1"/>
      </rPr>
      <t>)</t>
    </r>
    <phoneticPr fontId="2" type="noConversion"/>
  </si>
  <si>
    <t>第    三    學    年</t>
  </si>
  <si>
    <t>第    四    學    年</t>
  </si>
  <si>
    <t>預開選修/至少選修</t>
  </si>
  <si>
    <t>第    一    學    年</t>
    <phoneticPr fontId="2" type="noConversion"/>
  </si>
  <si>
    <t>第    二    學    年</t>
    <phoneticPr fontId="3" type="noConversion"/>
  </si>
  <si>
    <t>管理學</t>
    <phoneticPr fontId="3" type="noConversion"/>
  </si>
  <si>
    <t>#@多媒體應用</t>
    <phoneticPr fontId="2" type="noConversion"/>
  </si>
  <si>
    <t>備註：1.「#」為需要電腦上機實習科目；「@」為專業證照輔導課程。</t>
    <phoneticPr fontId="2" type="noConversion"/>
  </si>
  <si>
    <t xml:space="preserve">           2.必修課，如無循序漸進、適性教學之課程．則可彈性調整開課學期。</t>
    <phoneticPr fontId="2" type="noConversion"/>
  </si>
  <si>
    <t xml:space="preserve">           3.本系學生選修外系課程將予承認為本系選修學分，全部總計不超過15學分(含本校所認可之外校課程、校選修科目)。</t>
    <phoneticPr fontId="2" type="noConversion"/>
  </si>
  <si>
    <r>
      <t>104</t>
    </r>
    <r>
      <rPr>
        <b/>
        <sz val="12"/>
        <color indexed="8"/>
        <rFont val="細明體"/>
        <family val="3"/>
        <charset val="136"/>
      </rPr>
      <t>年</t>
    </r>
    <r>
      <rPr>
        <b/>
        <sz val="12"/>
        <color indexed="8"/>
        <rFont val="Times New Roman"/>
        <family val="1"/>
      </rPr>
      <t>02</t>
    </r>
    <r>
      <rPr>
        <b/>
        <sz val="12"/>
        <color indexed="8"/>
        <rFont val="細明體"/>
        <family val="3"/>
        <charset val="136"/>
      </rPr>
      <t>月</t>
    </r>
    <r>
      <rPr>
        <b/>
        <sz val="12"/>
        <color indexed="8"/>
        <rFont val="Times New Roman"/>
        <family val="1"/>
      </rPr>
      <t>24</t>
    </r>
    <r>
      <rPr>
        <b/>
        <sz val="12"/>
        <color indexed="8"/>
        <rFont val="細明體"/>
        <family val="3"/>
        <charset val="136"/>
      </rPr>
      <t>日</t>
    </r>
    <r>
      <rPr>
        <b/>
        <sz val="12"/>
        <color indexed="8"/>
        <rFont val="Times New Roman"/>
        <family val="1"/>
      </rPr>
      <t xml:space="preserve"> 103</t>
    </r>
    <r>
      <rPr>
        <b/>
        <sz val="12"/>
        <color indexed="8"/>
        <rFont val="細明體"/>
        <family val="3"/>
        <charset val="136"/>
      </rPr>
      <t>學年度第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細明體"/>
        <family val="3"/>
        <charset val="136"/>
      </rPr>
      <t>學期第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細明體"/>
        <family val="3"/>
        <charset val="136"/>
      </rPr>
      <t>次系課程發展委員會議通過</t>
    </r>
    <phoneticPr fontId="2" type="noConversion"/>
  </si>
  <si>
    <r>
      <t>104</t>
    </r>
    <r>
      <rPr>
        <b/>
        <sz val="12"/>
        <color indexed="30"/>
        <rFont val="細明體"/>
        <family val="3"/>
        <charset val="136"/>
      </rPr>
      <t>年</t>
    </r>
    <r>
      <rPr>
        <b/>
        <sz val="12"/>
        <color indexed="30"/>
        <rFont val="Times New Roman"/>
        <family val="1"/>
      </rPr>
      <t>03</t>
    </r>
    <r>
      <rPr>
        <b/>
        <sz val="12"/>
        <color indexed="30"/>
        <rFont val="細明體"/>
        <family val="3"/>
        <charset val="136"/>
      </rPr>
      <t>月</t>
    </r>
    <r>
      <rPr>
        <b/>
        <sz val="12"/>
        <color indexed="30"/>
        <rFont val="Times New Roman"/>
        <family val="1"/>
      </rPr>
      <t>11</t>
    </r>
    <r>
      <rPr>
        <b/>
        <sz val="12"/>
        <color indexed="30"/>
        <rFont val="細明體"/>
        <family val="3"/>
        <charset val="136"/>
      </rPr>
      <t>日</t>
    </r>
    <r>
      <rPr>
        <b/>
        <sz val="12"/>
        <color indexed="30"/>
        <rFont val="Times New Roman"/>
        <family val="1"/>
      </rPr>
      <t xml:space="preserve"> 103</t>
    </r>
    <r>
      <rPr>
        <b/>
        <sz val="12"/>
        <color indexed="30"/>
        <rFont val="細明體"/>
        <family val="3"/>
        <charset val="136"/>
      </rPr>
      <t>學年度第</t>
    </r>
    <r>
      <rPr>
        <b/>
        <sz val="12"/>
        <color indexed="30"/>
        <rFont val="Times New Roman"/>
        <family val="1"/>
      </rPr>
      <t>2</t>
    </r>
    <r>
      <rPr>
        <b/>
        <sz val="12"/>
        <color indexed="30"/>
        <rFont val="細明體"/>
        <family val="3"/>
        <charset val="136"/>
      </rPr>
      <t>學期第</t>
    </r>
    <r>
      <rPr>
        <b/>
        <sz val="12"/>
        <color indexed="30"/>
        <rFont val="Times New Roman"/>
        <family val="1"/>
      </rPr>
      <t>1</t>
    </r>
    <r>
      <rPr>
        <b/>
        <sz val="12"/>
        <color indexed="30"/>
        <rFont val="細明體"/>
        <family val="3"/>
        <charset val="136"/>
      </rPr>
      <t>次院課程發展委員會議通過</t>
    </r>
    <phoneticPr fontId="2" type="noConversion"/>
  </si>
  <si>
    <r>
      <t>104</t>
    </r>
    <r>
      <rPr>
        <b/>
        <sz val="12"/>
        <color indexed="10"/>
        <rFont val="細明體"/>
        <family val="3"/>
        <charset val="136"/>
      </rPr>
      <t>年</t>
    </r>
    <r>
      <rPr>
        <b/>
        <sz val="12"/>
        <color indexed="10"/>
        <rFont val="Times New Roman"/>
        <family val="1"/>
      </rPr>
      <t>03</t>
    </r>
    <r>
      <rPr>
        <b/>
        <sz val="12"/>
        <color indexed="10"/>
        <rFont val="細明體"/>
        <family val="3"/>
        <charset val="136"/>
      </rPr>
      <t>月</t>
    </r>
    <r>
      <rPr>
        <b/>
        <sz val="12"/>
        <color indexed="10"/>
        <rFont val="Times New Roman"/>
        <family val="1"/>
      </rPr>
      <t>23</t>
    </r>
    <r>
      <rPr>
        <b/>
        <sz val="12"/>
        <color indexed="10"/>
        <rFont val="細明體"/>
        <family val="3"/>
        <charset val="136"/>
      </rPr>
      <t>日</t>
    </r>
    <r>
      <rPr>
        <b/>
        <sz val="12"/>
        <color indexed="10"/>
        <rFont val="Times New Roman"/>
        <family val="1"/>
      </rPr>
      <t xml:space="preserve"> 103</t>
    </r>
    <r>
      <rPr>
        <b/>
        <sz val="12"/>
        <color indexed="10"/>
        <rFont val="細明體"/>
        <family val="3"/>
        <charset val="136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  <charset val="136"/>
      </rPr>
      <t>學期第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  <charset val="136"/>
      </rPr>
      <t>次校課程發展委員會議通過</t>
    </r>
    <phoneticPr fontId="2" type="noConversion"/>
  </si>
  <si>
    <r>
      <t>104</t>
    </r>
    <r>
      <rPr>
        <b/>
        <sz val="12"/>
        <color indexed="8"/>
        <rFont val="細明體"/>
        <family val="3"/>
        <charset val="136"/>
      </rPr>
      <t>年</t>
    </r>
    <r>
      <rPr>
        <b/>
        <sz val="12"/>
        <color indexed="8"/>
        <rFont val="Times New Roman"/>
        <family val="1"/>
      </rPr>
      <t>07</t>
    </r>
    <r>
      <rPr>
        <b/>
        <sz val="12"/>
        <color indexed="8"/>
        <rFont val="細明體"/>
        <family val="3"/>
        <charset val="136"/>
      </rPr>
      <t>月</t>
    </r>
    <r>
      <rPr>
        <b/>
        <sz val="12"/>
        <color indexed="8"/>
        <rFont val="Times New Roman"/>
        <family val="1"/>
      </rPr>
      <t>15</t>
    </r>
    <r>
      <rPr>
        <b/>
        <sz val="12"/>
        <color indexed="8"/>
        <rFont val="細明體"/>
        <family val="3"/>
        <charset val="136"/>
      </rPr>
      <t>日</t>
    </r>
    <r>
      <rPr>
        <b/>
        <sz val="12"/>
        <color indexed="8"/>
        <rFont val="Times New Roman"/>
        <family val="1"/>
      </rPr>
      <t xml:space="preserve"> 103</t>
    </r>
    <r>
      <rPr>
        <b/>
        <sz val="12"/>
        <color indexed="8"/>
        <rFont val="細明體"/>
        <family val="3"/>
        <charset val="136"/>
      </rPr>
      <t>學年度第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細明體"/>
        <family val="3"/>
        <charset val="136"/>
      </rPr>
      <t>學期第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細明體"/>
        <family val="3"/>
        <charset val="136"/>
      </rPr>
      <t>次系課程發展委員會議通過</t>
    </r>
    <phoneticPr fontId="2" type="noConversion"/>
  </si>
  <si>
    <r>
      <t>104</t>
    </r>
    <r>
      <rPr>
        <b/>
        <sz val="12"/>
        <color indexed="10"/>
        <rFont val="細明體"/>
        <family val="3"/>
        <charset val="136"/>
      </rPr>
      <t>年</t>
    </r>
    <r>
      <rPr>
        <b/>
        <sz val="12"/>
        <color indexed="10"/>
        <rFont val="Times New Roman"/>
        <family val="1"/>
      </rPr>
      <t>07</t>
    </r>
    <r>
      <rPr>
        <b/>
        <sz val="12"/>
        <color indexed="10"/>
        <rFont val="細明體"/>
        <family val="3"/>
        <charset val="136"/>
      </rPr>
      <t>月</t>
    </r>
    <r>
      <rPr>
        <b/>
        <sz val="12"/>
        <color indexed="10"/>
        <rFont val="Times New Roman"/>
        <family val="1"/>
      </rPr>
      <t>31</t>
    </r>
    <r>
      <rPr>
        <b/>
        <sz val="12"/>
        <color indexed="10"/>
        <rFont val="細明體"/>
        <family val="3"/>
        <charset val="136"/>
      </rPr>
      <t>日</t>
    </r>
    <r>
      <rPr>
        <b/>
        <sz val="12"/>
        <color indexed="10"/>
        <rFont val="Times New Roman"/>
        <family val="1"/>
      </rPr>
      <t xml:space="preserve"> 103</t>
    </r>
    <r>
      <rPr>
        <b/>
        <sz val="12"/>
        <color indexed="10"/>
        <rFont val="細明體"/>
        <family val="3"/>
        <charset val="136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  <charset val="136"/>
      </rPr>
      <t>學期第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  <charset val="136"/>
      </rPr>
      <t>次校課程發展委員會議通過</t>
    </r>
    <phoneticPr fontId="2" type="noConversion"/>
  </si>
  <si>
    <r>
      <t>104</t>
    </r>
    <r>
      <rPr>
        <b/>
        <sz val="12"/>
        <color indexed="8"/>
        <rFont val="細明體"/>
        <family val="3"/>
        <charset val="136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細明體"/>
        <family val="3"/>
        <charset val="136"/>
      </rPr>
      <t>月</t>
    </r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細明體"/>
        <family val="3"/>
        <charset val="136"/>
      </rPr>
      <t>日</t>
    </r>
    <r>
      <rPr>
        <b/>
        <sz val="12"/>
        <color indexed="8"/>
        <rFont val="Times New Roman"/>
        <family val="1"/>
      </rPr>
      <t xml:space="preserve"> 104</t>
    </r>
    <r>
      <rPr>
        <b/>
        <sz val="12"/>
        <color indexed="8"/>
        <rFont val="細明體"/>
        <family val="3"/>
        <charset val="136"/>
      </rPr>
      <t>學年度第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細明體"/>
        <family val="3"/>
        <charset val="136"/>
      </rPr>
      <t>學期第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細明體"/>
        <family val="3"/>
        <charset val="136"/>
      </rPr>
      <t>次系課程發展委員會議通過</t>
    </r>
    <phoneticPr fontId="2" type="noConversion"/>
  </si>
  <si>
    <r>
      <t>105</t>
    </r>
    <r>
      <rPr>
        <b/>
        <sz val="12"/>
        <color indexed="8"/>
        <rFont val="細明體"/>
        <family val="3"/>
        <charset val="136"/>
      </rPr>
      <t>年</t>
    </r>
    <r>
      <rPr>
        <b/>
        <sz val="12"/>
        <color indexed="8"/>
        <rFont val="Times New Roman"/>
        <family val="1"/>
      </rPr>
      <t>02</t>
    </r>
    <r>
      <rPr>
        <b/>
        <sz val="12"/>
        <color indexed="8"/>
        <rFont val="細明體"/>
        <family val="3"/>
        <charset val="136"/>
      </rPr>
      <t>月</t>
    </r>
    <r>
      <rPr>
        <b/>
        <sz val="12"/>
        <color indexed="8"/>
        <rFont val="Times New Roman"/>
        <family val="1"/>
      </rPr>
      <t>16</t>
    </r>
    <r>
      <rPr>
        <b/>
        <sz val="12"/>
        <color indexed="8"/>
        <rFont val="細明體"/>
        <family val="3"/>
        <charset val="136"/>
      </rPr>
      <t>日</t>
    </r>
    <r>
      <rPr>
        <b/>
        <sz val="12"/>
        <color indexed="8"/>
        <rFont val="Times New Roman"/>
        <family val="1"/>
      </rPr>
      <t xml:space="preserve">  104</t>
    </r>
    <r>
      <rPr>
        <b/>
        <sz val="12"/>
        <color indexed="8"/>
        <rFont val="細明體"/>
        <family val="3"/>
        <charset val="136"/>
      </rPr>
      <t>學年度第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細明體"/>
        <family val="3"/>
        <charset val="136"/>
      </rPr>
      <t>學期第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細明體"/>
        <family val="3"/>
        <charset val="136"/>
      </rPr>
      <t>次系課程發展委員會議通過</t>
    </r>
    <phoneticPr fontId="2" type="noConversion"/>
  </si>
  <si>
    <r>
      <t>105</t>
    </r>
    <r>
      <rPr>
        <b/>
        <sz val="12"/>
        <color indexed="30"/>
        <rFont val="細明體"/>
        <family val="3"/>
        <charset val="136"/>
      </rPr>
      <t>年</t>
    </r>
    <r>
      <rPr>
        <b/>
        <sz val="12"/>
        <color indexed="30"/>
        <rFont val="Times New Roman"/>
        <family val="1"/>
      </rPr>
      <t>03</t>
    </r>
    <r>
      <rPr>
        <b/>
        <sz val="12"/>
        <color indexed="30"/>
        <rFont val="細明體"/>
        <family val="3"/>
        <charset val="136"/>
      </rPr>
      <t>月</t>
    </r>
    <r>
      <rPr>
        <b/>
        <sz val="12"/>
        <color indexed="30"/>
        <rFont val="Times New Roman"/>
        <family val="1"/>
      </rPr>
      <t>07</t>
    </r>
    <r>
      <rPr>
        <b/>
        <sz val="12"/>
        <color indexed="30"/>
        <rFont val="細明體"/>
        <family val="3"/>
        <charset val="136"/>
      </rPr>
      <t>日</t>
    </r>
    <r>
      <rPr>
        <b/>
        <sz val="12"/>
        <color indexed="30"/>
        <rFont val="Times New Roman"/>
        <family val="1"/>
      </rPr>
      <t xml:space="preserve"> 104</t>
    </r>
    <r>
      <rPr>
        <b/>
        <sz val="12"/>
        <color indexed="30"/>
        <rFont val="細明體"/>
        <family val="3"/>
        <charset val="136"/>
      </rPr>
      <t>學年度第</t>
    </r>
    <r>
      <rPr>
        <b/>
        <sz val="12"/>
        <color indexed="30"/>
        <rFont val="Times New Roman"/>
        <family val="1"/>
      </rPr>
      <t>2</t>
    </r>
    <r>
      <rPr>
        <b/>
        <sz val="12"/>
        <color indexed="30"/>
        <rFont val="細明體"/>
        <family val="3"/>
        <charset val="136"/>
      </rPr>
      <t>學期第</t>
    </r>
    <r>
      <rPr>
        <b/>
        <sz val="12"/>
        <color indexed="30"/>
        <rFont val="Times New Roman"/>
        <family val="1"/>
      </rPr>
      <t>1</t>
    </r>
    <r>
      <rPr>
        <b/>
        <sz val="12"/>
        <color indexed="30"/>
        <rFont val="細明體"/>
        <family val="3"/>
        <charset val="136"/>
      </rPr>
      <t>次院課程發展委員會議通過</t>
    </r>
    <phoneticPr fontId="2" type="noConversion"/>
  </si>
  <si>
    <r>
      <t>105</t>
    </r>
    <r>
      <rPr>
        <b/>
        <sz val="12"/>
        <color indexed="10"/>
        <rFont val="細明體"/>
        <family val="3"/>
        <charset val="136"/>
      </rPr>
      <t>年</t>
    </r>
    <r>
      <rPr>
        <b/>
        <sz val="12"/>
        <color indexed="10"/>
        <rFont val="Times New Roman"/>
        <family val="1"/>
      </rPr>
      <t>03</t>
    </r>
    <r>
      <rPr>
        <b/>
        <sz val="12"/>
        <color indexed="10"/>
        <rFont val="細明體"/>
        <family val="3"/>
        <charset val="136"/>
      </rPr>
      <t>月</t>
    </r>
    <r>
      <rPr>
        <b/>
        <sz val="12"/>
        <color indexed="10"/>
        <rFont val="Times New Roman"/>
        <family val="1"/>
      </rPr>
      <t>21</t>
    </r>
    <r>
      <rPr>
        <b/>
        <sz val="12"/>
        <color indexed="10"/>
        <rFont val="細明體"/>
        <family val="3"/>
        <charset val="136"/>
      </rPr>
      <t>日</t>
    </r>
    <r>
      <rPr>
        <b/>
        <sz val="12"/>
        <color indexed="10"/>
        <rFont val="Times New Roman"/>
        <family val="1"/>
      </rPr>
      <t xml:space="preserve"> 104</t>
    </r>
    <r>
      <rPr>
        <b/>
        <sz val="12"/>
        <color indexed="10"/>
        <rFont val="細明體"/>
        <family val="3"/>
        <charset val="136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  <charset val="136"/>
      </rPr>
      <t>學期第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  <charset val="136"/>
      </rPr>
      <t>次校課程發展委員會議通過</t>
    </r>
    <phoneticPr fontId="2" type="noConversion"/>
  </si>
  <si>
    <t>/</t>
    <phoneticPr fontId="2" type="noConversion"/>
  </si>
  <si>
    <t>/</t>
    <phoneticPr fontId="2" type="noConversion"/>
  </si>
  <si>
    <r>
      <t>105</t>
    </r>
    <r>
      <rPr>
        <b/>
        <sz val="12"/>
        <color indexed="10"/>
        <rFont val="細明體"/>
        <family val="3"/>
        <charset val="136"/>
      </rPr>
      <t>年</t>
    </r>
    <r>
      <rPr>
        <b/>
        <sz val="12"/>
        <color indexed="10"/>
        <rFont val="Times New Roman"/>
        <family val="1"/>
      </rPr>
      <t>09</t>
    </r>
    <r>
      <rPr>
        <b/>
        <sz val="12"/>
        <color indexed="10"/>
        <rFont val="細明體"/>
        <family val="3"/>
        <charset val="136"/>
      </rPr>
      <t>月</t>
    </r>
    <r>
      <rPr>
        <b/>
        <sz val="12"/>
        <color indexed="10"/>
        <rFont val="Times New Roman"/>
        <family val="1"/>
      </rPr>
      <t>29</t>
    </r>
    <r>
      <rPr>
        <b/>
        <sz val="12"/>
        <color indexed="10"/>
        <rFont val="細明體"/>
        <family val="3"/>
        <charset val="136"/>
      </rPr>
      <t xml:space="preserve">日 </t>
    </r>
    <r>
      <rPr>
        <b/>
        <sz val="12"/>
        <color indexed="10"/>
        <rFont val="Times New Roman"/>
        <family val="1"/>
      </rPr>
      <t>105</t>
    </r>
    <r>
      <rPr>
        <b/>
        <sz val="12"/>
        <color indexed="10"/>
        <rFont val="細明體"/>
        <family val="3"/>
        <charset val="136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  <charset val="136"/>
      </rPr>
      <t>學期第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  <charset val="136"/>
      </rPr>
      <t>次系課程發展委員會議通過</t>
    </r>
    <phoneticPr fontId="2" type="noConversion"/>
  </si>
  <si>
    <r>
      <t>@國際貿易實務</t>
    </r>
    <r>
      <rPr>
        <sz val="18"/>
        <color indexed="10"/>
        <rFont val="新細明體"/>
        <family val="1"/>
        <charset val="136"/>
      </rPr>
      <t>(一)(二)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</si>
</sst>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標楷體"/>
      <family val="4"/>
      <charset val="136"/>
    </font>
    <font>
      <b/>
      <sz val="36"/>
      <color indexed="8"/>
      <name val="Times New Roman"/>
      <family val="1"/>
    </font>
    <font>
      <b/>
      <sz val="36"/>
      <color indexed="8"/>
      <name val="標楷體"/>
      <family val="4"/>
      <charset val="136"/>
    </font>
    <font>
      <sz val="18"/>
      <color indexed="8"/>
      <name val="新細明體"/>
      <family val="1"/>
      <charset val="136"/>
    </font>
    <font>
      <sz val="18"/>
      <name val="新細明體"/>
      <family val="1"/>
      <charset val="136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color indexed="30"/>
      <name val="Times New Roman"/>
      <family val="1"/>
    </font>
    <font>
      <b/>
      <sz val="12"/>
      <color indexed="30"/>
      <name val="細明體"/>
      <family val="3"/>
      <charset val="136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  <charset val="136"/>
    </font>
    <font>
      <sz val="18"/>
      <color indexed="10"/>
      <name val="新細明體"/>
      <family val="1"/>
      <charset val="136"/>
    </font>
    <font>
      <b/>
      <sz val="18"/>
      <name val="新細明體"/>
      <family val="1"/>
      <charset val="136"/>
    </font>
    <font>
      <sz val="18"/>
      <color theme="1"/>
      <name val="新細明體"/>
      <family val="1"/>
      <charset val="136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2" applyFont="1" applyBorder="1">
      <alignment vertic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justify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2" applyFont="1" applyBorder="1">
      <alignment vertic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>
      <alignment vertical="center"/>
    </xf>
    <xf numFmtId="0" fontId="13" fillId="0" borderId="12" xfId="0" applyFont="1" applyBorder="1" applyAlignment="1">
      <alignment horizontal="center"/>
    </xf>
    <xf numFmtId="0" fontId="13" fillId="0" borderId="13" xfId="2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2" xfId="0" quotePrefix="1" applyFont="1" applyBorder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quotePrefix="1" applyFont="1" applyBorder="1">
      <alignment vertical="center"/>
    </xf>
    <xf numFmtId="0" fontId="13" fillId="0" borderId="7" xfId="0" applyFont="1" applyBorder="1" applyAlignment="1">
      <alignment horizontal="justify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/>
    <xf numFmtId="0" fontId="13" fillId="0" borderId="7" xfId="0" applyFont="1" applyBorder="1" applyAlignment="1">
      <alignment horizontal="left"/>
    </xf>
    <xf numFmtId="0" fontId="13" fillId="0" borderId="7" xfId="0" quotePrefix="1" applyFont="1" applyFill="1" applyBorder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1" xfId="0" quotePrefix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/>
    <xf numFmtId="0" fontId="23" fillId="0" borderId="11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Fill="1" applyBorder="1" applyAlignment="1"/>
    <xf numFmtId="0" fontId="13" fillId="0" borderId="11" xfId="0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1" xfId="0" quotePrefix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quotePrefix="1" applyFont="1" applyBorder="1" applyAlignment="1">
      <alignment vertical="center"/>
    </xf>
    <xf numFmtId="0" fontId="13" fillId="0" borderId="15" xfId="0" quotePrefix="1" applyFont="1" applyFill="1" applyBorder="1">
      <alignment vertical="center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176" fontId="13" fillId="0" borderId="27" xfId="0" applyNumberFormat="1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13" fillId="0" borderId="3" xfId="0" quotePrefix="1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9" xfId="0" quotePrefix="1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0" borderId="8" xfId="0" quotePrefix="1" applyFont="1" applyFill="1" applyBorder="1" applyAlignment="1">
      <alignment horizontal="center" vertical="center"/>
    </xf>
    <xf numFmtId="0" fontId="14" fillId="0" borderId="8" xfId="0" quotePrefix="1" applyFont="1" applyFill="1" applyBorder="1" applyAlignment="1">
      <alignment horizontal="center" vertical="center"/>
    </xf>
    <xf numFmtId="0" fontId="14" fillId="0" borderId="9" xfId="0" quotePrefix="1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3" fillId="0" borderId="5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3" xfId="0" quotePrefix="1" applyFont="1" applyFill="1" applyBorder="1" applyAlignment="1">
      <alignment horizontal="center" vertical="center"/>
    </xf>
    <xf numFmtId="0" fontId="23" fillId="0" borderId="4" xfId="0" quotePrefix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9" xfId="0" quotePrefix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1" xfId="0" quotePrefix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5" xfId="0" quotePrefix="1" applyFont="1" applyFill="1" applyBorder="1">
      <alignment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4" fillId="0" borderId="36" xfId="0" quotePrefix="1" applyFont="1" applyFill="1" applyBorder="1" applyAlignment="1">
      <alignment horizontal="center" vertical="center"/>
    </xf>
    <xf numFmtId="0" fontId="14" fillId="0" borderId="37" xfId="0" quotePrefix="1" applyFont="1" applyFill="1" applyBorder="1" applyAlignment="1">
      <alignment horizontal="center" vertical="center"/>
    </xf>
    <xf numFmtId="0" fontId="13" fillId="3" borderId="5" xfId="0" quotePrefix="1" applyFont="1" applyFill="1" applyBorder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27" xfId="0" applyFont="1" applyFill="1" applyBorder="1">
      <alignment vertical="center"/>
    </xf>
    <xf numFmtId="0" fontId="13" fillId="2" borderId="71" xfId="0" applyFont="1" applyFill="1" applyBorder="1">
      <alignment vertical="center"/>
    </xf>
    <xf numFmtId="0" fontId="13" fillId="2" borderId="72" xfId="0" applyFont="1" applyFill="1" applyBorder="1">
      <alignment vertical="center"/>
    </xf>
    <xf numFmtId="0" fontId="13" fillId="2" borderId="70" xfId="0" applyFont="1" applyFill="1" applyBorder="1">
      <alignment vertical="center"/>
    </xf>
    <xf numFmtId="0" fontId="13" fillId="2" borderId="74" xfId="0" applyFont="1" applyFill="1" applyBorder="1">
      <alignment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52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top" textRotation="255"/>
    </xf>
    <xf numFmtId="0" fontId="13" fillId="0" borderId="54" xfId="0" applyFont="1" applyBorder="1" applyAlignment="1">
      <alignment horizontal="center" vertical="top" textRotation="255"/>
    </xf>
    <xf numFmtId="176" fontId="13" fillId="0" borderId="38" xfId="0" applyNumberFormat="1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horizontal="center" vertical="center" textRotation="1"/>
    </xf>
    <xf numFmtId="0" fontId="13" fillId="0" borderId="44" xfId="0" applyFont="1" applyBorder="1" applyAlignment="1">
      <alignment horizontal="center" vertical="center" textRotation="1"/>
    </xf>
    <xf numFmtId="0" fontId="13" fillId="0" borderId="51" xfId="0" applyFont="1" applyBorder="1" applyAlignment="1">
      <alignment horizontal="center" vertical="center" textRotation="1"/>
    </xf>
    <xf numFmtId="0" fontId="13" fillId="0" borderId="45" xfId="0" applyFont="1" applyBorder="1" applyAlignment="1">
      <alignment horizontal="center" vertical="center" textRotation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 textRotation="255"/>
    </xf>
    <xf numFmtId="0" fontId="13" fillId="0" borderId="52" xfId="0" applyFont="1" applyBorder="1" applyAlignment="1">
      <alignment horizontal="center" vertical="top" textRotation="255"/>
    </xf>
    <xf numFmtId="0" fontId="13" fillId="0" borderId="1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 vertical="top" textRotation="255"/>
    </xf>
    <xf numFmtId="0" fontId="13" fillId="0" borderId="62" xfId="0" applyFont="1" applyBorder="1" applyAlignment="1">
      <alignment horizontal="center" vertical="top" textRotation="255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9" fillId="0" borderId="63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1" applyFont="1" applyAlignment="1">
      <alignment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</cellXfs>
  <cellStyles count="3">
    <cellStyle name="一般" xfId="0" builtinId="0"/>
    <cellStyle name="一般_99-進修二專(提案)" xfId="1"/>
    <cellStyle name="一般_提案進修專校國企系二專課程表(99入學適用)9812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="37" zoomScaleNormal="50" zoomScaleSheetLayoutView="37" workbookViewId="0">
      <selection activeCell="B42" sqref="B42"/>
    </sheetView>
  </sheetViews>
  <sheetFormatPr defaultRowHeight="14.25" x14ac:dyDescent="0.25"/>
  <cols>
    <col min="1" max="1" width="7.25" style="2" customWidth="1"/>
    <col min="2" max="2" width="40.75" style="2" customWidth="1"/>
    <col min="3" max="6" width="6.75" style="2" customWidth="1"/>
    <col min="7" max="7" width="40.75" style="2" customWidth="1"/>
    <col min="8" max="11" width="6.75" style="2" customWidth="1"/>
    <col min="12" max="12" width="40.75" style="2" customWidth="1"/>
    <col min="13" max="16" width="6.75" style="2" customWidth="1"/>
    <col min="17" max="17" width="40.75" style="2" customWidth="1"/>
    <col min="18" max="21" width="6.75" style="2" customWidth="1"/>
    <col min="22" max="23" width="8.75" style="2" customWidth="1"/>
    <col min="24" max="16384" width="9" style="2"/>
  </cols>
  <sheetData>
    <row r="1" spans="1:23" s="1" customFormat="1" ht="60" customHeight="1" x14ac:dyDescent="0.25">
      <c r="A1" s="175" t="s">
        <v>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s="1" customFormat="1" ht="19.899999999999999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s="1" customFormat="1" ht="19.899999999999999" customHeight="1" x14ac:dyDescent="0.25">
      <c r="A3" s="200" t="s">
        <v>68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s="1" customFormat="1" ht="19.899999999999999" customHeight="1" x14ac:dyDescent="0.25">
      <c r="A4" s="187" t="s">
        <v>69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1" customFormat="1" ht="19.899999999999999" customHeight="1" x14ac:dyDescent="0.25">
      <c r="A5" s="190" t="s">
        <v>70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spans="1:23" s="1" customFormat="1" ht="19.899999999999999" customHeight="1" x14ac:dyDescent="0.25">
      <c r="A6" s="200" t="s">
        <v>71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</row>
    <row r="7" spans="1:23" s="1" customFormat="1" ht="19.899999999999999" customHeight="1" x14ac:dyDescent="0.25">
      <c r="A7" s="190" t="s">
        <v>72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</row>
    <row r="8" spans="1:23" s="1" customFormat="1" ht="19.899999999999999" customHeight="1" x14ac:dyDescent="0.25">
      <c r="A8" s="200" t="s">
        <v>73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</row>
    <row r="9" spans="1:23" s="1" customFormat="1" ht="19.899999999999999" customHeight="1" x14ac:dyDescent="0.25">
      <c r="A9" s="200" t="s">
        <v>74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" customFormat="1" ht="19.899999999999999" customHeight="1" x14ac:dyDescent="0.25">
      <c r="A10" s="187" t="s">
        <v>75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</row>
    <row r="11" spans="1:23" s="1" customFormat="1" ht="19.899999999999999" customHeight="1" x14ac:dyDescent="0.25">
      <c r="A11" s="190" t="s">
        <v>76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s="1" customFormat="1" ht="19.899999999999999" customHeight="1" x14ac:dyDescent="0.25">
      <c r="A12" s="190" t="s">
        <v>79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23" s="1" customFormat="1" ht="19.899999999999999" customHeight="1" thickBot="1" x14ac:dyDescent="0.3">
      <c r="A13" s="183" t="s">
        <v>56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84"/>
    </row>
    <row r="14" spans="1:23" s="3" customFormat="1" ht="30" customHeight="1" thickTop="1" thickBot="1" x14ac:dyDescent="0.45">
      <c r="A14" s="195" t="s">
        <v>61</v>
      </c>
      <c r="B14" s="196"/>
      <c r="C14" s="196"/>
      <c r="D14" s="196"/>
      <c r="E14" s="196"/>
      <c r="F14" s="197"/>
      <c r="G14" s="198" t="s">
        <v>62</v>
      </c>
      <c r="H14" s="196"/>
      <c r="I14" s="196"/>
      <c r="J14" s="196"/>
      <c r="K14" s="197"/>
      <c r="L14" s="198" t="s">
        <v>58</v>
      </c>
      <c r="M14" s="196"/>
      <c r="N14" s="196"/>
      <c r="O14" s="196"/>
      <c r="P14" s="197"/>
      <c r="Q14" s="198" t="s">
        <v>59</v>
      </c>
      <c r="R14" s="196"/>
      <c r="S14" s="196"/>
      <c r="T14" s="196"/>
      <c r="U14" s="199"/>
      <c r="V14" s="176"/>
      <c r="W14" s="177"/>
    </row>
    <row r="15" spans="1:23" s="3" customFormat="1" ht="30" customHeight="1" x14ac:dyDescent="0.4">
      <c r="A15" s="165" t="s">
        <v>0</v>
      </c>
      <c r="B15" s="166"/>
      <c r="C15" s="180" t="s">
        <v>1</v>
      </c>
      <c r="D15" s="181"/>
      <c r="E15" s="180" t="s">
        <v>2</v>
      </c>
      <c r="F15" s="182"/>
      <c r="G15" s="169" t="s">
        <v>3</v>
      </c>
      <c r="H15" s="180" t="s">
        <v>1</v>
      </c>
      <c r="I15" s="181"/>
      <c r="J15" s="180" t="s">
        <v>2</v>
      </c>
      <c r="K15" s="182"/>
      <c r="L15" s="149"/>
      <c r="M15" s="173"/>
      <c r="N15" s="191"/>
      <c r="O15" s="173"/>
      <c r="P15" s="174"/>
      <c r="Q15" s="169"/>
      <c r="R15" s="173"/>
      <c r="S15" s="191"/>
      <c r="T15" s="180"/>
      <c r="U15" s="192"/>
      <c r="V15" s="149" t="s">
        <v>6</v>
      </c>
      <c r="W15" s="152" t="s">
        <v>5</v>
      </c>
    </row>
    <row r="16" spans="1:23" s="3" customFormat="1" ht="30" customHeight="1" x14ac:dyDescent="0.25">
      <c r="A16" s="165"/>
      <c r="B16" s="166"/>
      <c r="C16" s="156" t="s">
        <v>4</v>
      </c>
      <c r="D16" s="156" t="s">
        <v>5</v>
      </c>
      <c r="E16" s="156" t="s">
        <v>4</v>
      </c>
      <c r="F16" s="185" t="s">
        <v>5</v>
      </c>
      <c r="G16" s="169"/>
      <c r="H16" s="156" t="s">
        <v>4</v>
      </c>
      <c r="I16" s="156" t="s">
        <v>5</v>
      </c>
      <c r="J16" s="156" t="s">
        <v>4</v>
      </c>
      <c r="K16" s="185" t="s">
        <v>5</v>
      </c>
      <c r="L16" s="149"/>
      <c r="M16" s="171"/>
      <c r="N16" s="171"/>
      <c r="O16" s="171"/>
      <c r="P16" s="158"/>
      <c r="Q16" s="169"/>
      <c r="R16" s="171"/>
      <c r="S16" s="171"/>
      <c r="T16" s="171"/>
      <c r="U16" s="178"/>
      <c r="V16" s="149"/>
      <c r="W16" s="152"/>
    </row>
    <row r="17" spans="1:23" s="3" customFormat="1" ht="30" customHeight="1" thickBot="1" x14ac:dyDescent="0.3">
      <c r="A17" s="167"/>
      <c r="B17" s="168"/>
      <c r="C17" s="157"/>
      <c r="D17" s="157"/>
      <c r="E17" s="157"/>
      <c r="F17" s="186"/>
      <c r="G17" s="170"/>
      <c r="H17" s="157"/>
      <c r="I17" s="157"/>
      <c r="J17" s="157"/>
      <c r="K17" s="186"/>
      <c r="L17" s="150"/>
      <c r="M17" s="172"/>
      <c r="N17" s="172"/>
      <c r="O17" s="172"/>
      <c r="P17" s="159"/>
      <c r="Q17" s="170"/>
      <c r="R17" s="172"/>
      <c r="S17" s="172"/>
      <c r="T17" s="172"/>
      <c r="U17" s="179"/>
      <c r="V17" s="150"/>
      <c r="W17" s="153"/>
    </row>
    <row r="18" spans="1:23" s="4" customFormat="1" ht="30" customHeight="1" x14ac:dyDescent="0.4">
      <c r="A18" s="162" t="s">
        <v>8</v>
      </c>
      <c r="B18" s="10" t="s">
        <v>9</v>
      </c>
      <c r="C18" s="11">
        <v>3</v>
      </c>
      <c r="D18" s="11">
        <v>3</v>
      </c>
      <c r="E18" s="11">
        <v>3</v>
      </c>
      <c r="F18" s="12">
        <v>3</v>
      </c>
      <c r="G18" s="13" t="s">
        <v>10</v>
      </c>
      <c r="H18" s="11">
        <v>2</v>
      </c>
      <c r="I18" s="11">
        <v>2</v>
      </c>
      <c r="J18" s="83" t="s">
        <v>77</v>
      </c>
      <c r="K18" s="84" t="s">
        <v>77</v>
      </c>
      <c r="L18" s="15"/>
      <c r="M18" s="14"/>
      <c r="N18" s="14"/>
      <c r="O18" s="14"/>
      <c r="P18" s="9"/>
      <c r="Q18" s="16"/>
      <c r="R18" s="14"/>
      <c r="S18" s="14"/>
      <c r="T18" s="14"/>
      <c r="U18" s="17"/>
      <c r="V18" s="148">
        <f>C21+E21+H21+J21</f>
        <v>20</v>
      </c>
      <c r="W18" s="151">
        <f>D21+F21+I21+K21</f>
        <v>20</v>
      </c>
    </row>
    <row r="19" spans="1:23" s="4" customFormat="1" ht="30" customHeight="1" x14ac:dyDescent="0.4">
      <c r="A19" s="163"/>
      <c r="B19" s="18" t="s">
        <v>11</v>
      </c>
      <c r="C19" s="19">
        <v>3</v>
      </c>
      <c r="D19" s="19">
        <v>3</v>
      </c>
      <c r="E19" s="19">
        <v>3</v>
      </c>
      <c r="F19" s="20">
        <v>3</v>
      </c>
      <c r="G19" s="21" t="s">
        <v>12</v>
      </c>
      <c r="H19" s="19">
        <v>2</v>
      </c>
      <c r="I19" s="19">
        <v>2</v>
      </c>
      <c r="J19" s="85" t="s">
        <v>77</v>
      </c>
      <c r="K19" s="86" t="s">
        <v>77</v>
      </c>
      <c r="L19" s="18"/>
      <c r="M19" s="22"/>
      <c r="N19" s="22"/>
      <c r="O19" s="22"/>
      <c r="P19" s="23"/>
      <c r="Q19" s="24"/>
      <c r="R19" s="22"/>
      <c r="S19" s="22"/>
      <c r="T19" s="22"/>
      <c r="U19" s="25"/>
      <c r="V19" s="149"/>
      <c r="W19" s="152"/>
    </row>
    <row r="20" spans="1:23" s="3" customFormat="1" ht="30" customHeight="1" x14ac:dyDescent="0.4">
      <c r="A20" s="163"/>
      <c r="B20" s="18" t="s">
        <v>13</v>
      </c>
      <c r="C20" s="19">
        <v>2</v>
      </c>
      <c r="D20" s="19">
        <v>2</v>
      </c>
      <c r="E20" s="85" t="s">
        <v>77</v>
      </c>
      <c r="F20" s="86" t="s">
        <v>77</v>
      </c>
      <c r="G20" s="26" t="s">
        <v>14</v>
      </c>
      <c r="H20" s="85" t="s">
        <v>77</v>
      </c>
      <c r="I20" s="85" t="s">
        <v>77</v>
      </c>
      <c r="J20" s="27">
        <v>2</v>
      </c>
      <c r="K20" s="28">
        <v>2</v>
      </c>
      <c r="L20" s="18"/>
      <c r="M20" s="22"/>
      <c r="N20" s="22"/>
      <c r="O20" s="22"/>
      <c r="P20" s="23"/>
      <c r="Q20" s="29"/>
      <c r="R20" s="22"/>
      <c r="S20" s="22"/>
      <c r="T20" s="22"/>
      <c r="U20" s="25"/>
      <c r="V20" s="149"/>
      <c r="W20" s="152"/>
    </row>
    <row r="21" spans="1:23" s="3" customFormat="1" ht="30" customHeight="1" thickBot="1" x14ac:dyDescent="0.45">
      <c r="A21" s="164"/>
      <c r="B21" s="87" t="s">
        <v>15</v>
      </c>
      <c r="C21" s="88">
        <f>SUM(C18:C20)</f>
        <v>8</v>
      </c>
      <c r="D21" s="88">
        <f>SUM(D18:D20)</f>
        <v>8</v>
      </c>
      <c r="E21" s="88">
        <f>SUM(E18:E20)</f>
        <v>6</v>
      </c>
      <c r="F21" s="89">
        <f>SUM(F18:F20)</f>
        <v>6</v>
      </c>
      <c r="G21" s="90" t="s">
        <v>15</v>
      </c>
      <c r="H21" s="88">
        <f>SUM(H18:H20)</f>
        <v>4</v>
      </c>
      <c r="I21" s="88">
        <f>SUM(I18:I20)</f>
        <v>4</v>
      </c>
      <c r="J21" s="88">
        <f>SUM(J18:J20)</f>
        <v>2</v>
      </c>
      <c r="K21" s="89">
        <f>SUM(K18:K20)</f>
        <v>2</v>
      </c>
      <c r="L21" s="91"/>
      <c r="M21" s="92"/>
      <c r="N21" s="92"/>
      <c r="O21" s="92"/>
      <c r="P21" s="93"/>
      <c r="Q21" s="94"/>
      <c r="R21" s="92"/>
      <c r="S21" s="92"/>
      <c r="T21" s="92"/>
      <c r="U21" s="95"/>
      <c r="V21" s="150"/>
      <c r="W21" s="152"/>
    </row>
    <row r="22" spans="1:23" s="3" customFormat="1" ht="30" customHeight="1" x14ac:dyDescent="0.4">
      <c r="A22" s="141" t="s">
        <v>19</v>
      </c>
      <c r="B22" s="30" t="s">
        <v>32</v>
      </c>
      <c r="C22" s="11">
        <v>2</v>
      </c>
      <c r="D22" s="11">
        <v>2</v>
      </c>
      <c r="E22" s="83" t="s">
        <v>77</v>
      </c>
      <c r="F22" s="84" t="s">
        <v>77</v>
      </c>
      <c r="G22" s="126" t="s">
        <v>80</v>
      </c>
      <c r="H22" s="127">
        <v>3</v>
      </c>
      <c r="I22" s="127">
        <v>3</v>
      </c>
      <c r="J22" s="127">
        <v>3</v>
      </c>
      <c r="K22" s="128">
        <v>3</v>
      </c>
      <c r="L22" s="15"/>
      <c r="M22" s="11"/>
      <c r="N22" s="11"/>
      <c r="O22" s="11"/>
      <c r="P22" s="8"/>
      <c r="Q22" s="31"/>
      <c r="R22" s="11"/>
      <c r="S22" s="11"/>
      <c r="T22" s="11"/>
      <c r="U22" s="32"/>
      <c r="V22" s="148">
        <f>C28+E28+H28+J28</f>
        <v>26</v>
      </c>
      <c r="W22" s="151">
        <f>D28+F28+I28+K28</f>
        <v>26</v>
      </c>
    </row>
    <row r="23" spans="1:23" s="3" customFormat="1" ht="30" customHeight="1" x14ac:dyDescent="0.4">
      <c r="A23" s="142"/>
      <c r="B23" s="33" t="s">
        <v>31</v>
      </c>
      <c r="C23" s="19">
        <v>2</v>
      </c>
      <c r="D23" s="19">
        <v>2</v>
      </c>
      <c r="E23" s="85" t="s">
        <v>77</v>
      </c>
      <c r="F23" s="86" t="s">
        <v>77</v>
      </c>
      <c r="G23" s="24" t="s">
        <v>21</v>
      </c>
      <c r="H23" s="19">
        <v>3</v>
      </c>
      <c r="I23" s="19">
        <v>3</v>
      </c>
      <c r="J23" s="85" t="s">
        <v>77</v>
      </c>
      <c r="K23" s="86" t="s">
        <v>77</v>
      </c>
      <c r="L23" s="34"/>
      <c r="M23" s="19"/>
      <c r="N23" s="19"/>
      <c r="O23" s="19"/>
      <c r="P23" s="35"/>
      <c r="Q23" s="36"/>
      <c r="R23" s="22"/>
      <c r="S23" s="22"/>
      <c r="T23" s="22"/>
      <c r="U23" s="25"/>
      <c r="V23" s="149"/>
      <c r="W23" s="152"/>
    </row>
    <row r="24" spans="1:23" s="3" customFormat="1" ht="30" customHeight="1" x14ac:dyDescent="0.4">
      <c r="A24" s="142"/>
      <c r="B24" s="18" t="s">
        <v>33</v>
      </c>
      <c r="C24" s="19">
        <v>2</v>
      </c>
      <c r="D24" s="19">
        <v>2</v>
      </c>
      <c r="E24" s="85" t="s">
        <v>77</v>
      </c>
      <c r="F24" s="86" t="s">
        <v>77</v>
      </c>
      <c r="G24" s="24" t="s">
        <v>22</v>
      </c>
      <c r="H24" s="85" t="s">
        <v>77</v>
      </c>
      <c r="I24" s="85" t="s">
        <v>78</v>
      </c>
      <c r="J24" s="19">
        <v>2</v>
      </c>
      <c r="K24" s="20">
        <v>2</v>
      </c>
      <c r="L24" s="37"/>
      <c r="M24" s="19"/>
      <c r="N24" s="19"/>
      <c r="O24" s="19"/>
      <c r="P24" s="35"/>
      <c r="Q24" s="36"/>
      <c r="R24" s="22"/>
      <c r="S24" s="22"/>
      <c r="T24" s="22"/>
      <c r="U24" s="25"/>
      <c r="V24" s="149"/>
      <c r="W24" s="152"/>
    </row>
    <row r="25" spans="1:23" s="3" customFormat="1" ht="30" customHeight="1" x14ac:dyDescent="0.4">
      <c r="A25" s="142"/>
      <c r="B25" s="18" t="s">
        <v>42</v>
      </c>
      <c r="C25" s="19">
        <v>2</v>
      </c>
      <c r="D25" s="19">
        <v>2</v>
      </c>
      <c r="E25" s="85" t="s">
        <v>77</v>
      </c>
      <c r="F25" s="86" t="s">
        <v>78</v>
      </c>
      <c r="G25" s="24" t="s">
        <v>16</v>
      </c>
      <c r="H25" s="85" t="s">
        <v>78</v>
      </c>
      <c r="I25" s="85" t="s">
        <v>78</v>
      </c>
      <c r="J25" s="19">
        <v>3</v>
      </c>
      <c r="K25" s="20">
        <v>3</v>
      </c>
      <c r="L25" s="37"/>
      <c r="M25" s="22"/>
      <c r="N25" s="22"/>
      <c r="O25" s="22"/>
      <c r="P25" s="23"/>
      <c r="Q25" s="24"/>
      <c r="R25" s="22"/>
      <c r="S25" s="22"/>
      <c r="T25" s="22"/>
      <c r="U25" s="25"/>
      <c r="V25" s="149"/>
      <c r="W25" s="152"/>
    </row>
    <row r="26" spans="1:23" s="3" customFormat="1" ht="30" customHeight="1" x14ac:dyDescent="0.4">
      <c r="A26" s="142"/>
      <c r="B26" s="38" t="s">
        <v>49</v>
      </c>
      <c r="C26" s="103" t="s">
        <v>77</v>
      </c>
      <c r="D26" s="103" t="s">
        <v>77</v>
      </c>
      <c r="E26" s="39">
        <v>2</v>
      </c>
      <c r="F26" s="40">
        <v>2</v>
      </c>
      <c r="G26" s="24"/>
      <c r="H26" s="19"/>
      <c r="I26" s="19"/>
      <c r="J26" s="19"/>
      <c r="K26" s="20"/>
      <c r="L26" s="37"/>
      <c r="M26" s="22"/>
      <c r="N26" s="22"/>
      <c r="O26" s="22"/>
      <c r="P26" s="23"/>
      <c r="Q26" s="24"/>
      <c r="R26" s="22"/>
      <c r="S26" s="22"/>
      <c r="T26" s="22"/>
      <c r="U26" s="25"/>
      <c r="V26" s="149"/>
      <c r="W26" s="152"/>
    </row>
    <row r="27" spans="1:23" s="3" customFormat="1" ht="30" customHeight="1" x14ac:dyDescent="0.4">
      <c r="A27" s="142"/>
      <c r="B27" s="38" t="s">
        <v>46</v>
      </c>
      <c r="C27" s="103" t="s">
        <v>77</v>
      </c>
      <c r="D27" s="103" t="s">
        <v>77</v>
      </c>
      <c r="E27" s="39">
        <v>2</v>
      </c>
      <c r="F27" s="40">
        <v>2</v>
      </c>
      <c r="G27" s="24"/>
      <c r="H27" s="19"/>
      <c r="I27" s="19"/>
      <c r="J27" s="19"/>
      <c r="K27" s="20"/>
      <c r="L27" s="41"/>
      <c r="M27" s="22"/>
      <c r="N27" s="22"/>
      <c r="O27" s="22"/>
      <c r="P27" s="23"/>
      <c r="Q27" s="42"/>
      <c r="R27" s="22"/>
      <c r="S27" s="22"/>
      <c r="T27" s="22"/>
      <c r="U27" s="25"/>
      <c r="V27" s="149"/>
      <c r="W27" s="152"/>
    </row>
    <row r="28" spans="1:23" s="3" customFormat="1" ht="30" customHeight="1" thickBot="1" x14ac:dyDescent="0.45">
      <c r="A28" s="143"/>
      <c r="B28" s="87" t="s">
        <v>15</v>
      </c>
      <c r="C28" s="88">
        <f>SUM(C22:C27)</f>
        <v>8</v>
      </c>
      <c r="D28" s="88">
        <f>SUM(D22:D27)</f>
        <v>8</v>
      </c>
      <c r="E28" s="88">
        <f>SUM(E22:E27)</f>
        <v>4</v>
      </c>
      <c r="F28" s="89">
        <f>SUM(F22:F27)</f>
        <v>4</v>
      </c>
      <c r="G28" s="90" t="s">
        <v>15</v>
      </c>
      <c r="H28" s="88">
        <f>SUM(H22:H27)</f>
        <v>6</v>
      </c>
      <c r="I28" s="88">
        <f>SUM(I22:I27)</f>
        <v>6</v>
      </c>
      <c r="J28" s="88">
        <f>SUM(J22:J27)</f>
        <v>8</v>
      </c>
      <c r="K28" s="89">
        <f>SUM(K22:K27)</f>
        <v>8</v>
      </c>
      <c r="L28" s="96"/>
      <c r="M28" s="97"/>
      <c r="N28" s="97"/>
      <c r="O28" s="98"/>
      <c r="P28" s="99"/>
      <c r="Q28" s="100"/>
      <c r="R28" s="98"/>
      <c r="S28" s="98"/>
      <c r="T28" s="101"/>
      <c r="U28" s="102"/>
      <c r="V28" s="150"/>
      <c r="W28" s="153"/>
    </row>
    <row r="29" spans="1:23" s="3" customFormat="1" ht="30" customHeight="1" x14ac:dyDescent="0.4">
      <c r="A29" s="154" t="s">
        <v>20</v>
      </c>
      <c r="B29" s="109" t="s">
        <v>34</v>
      </c>
      <c r="C29" s="110">
        <v>2</v>
      </c>
      <c r="D29" s="110">
        <v>2</v>
      </c>
      <c r="E29" s="111" t="s">
        <v>77</v>
      </c>
      <c r="F29" s="112" t="s">
        <v>77</v>
      </c>
      <c r="G29" s="129" t="s">
        <v>55</v>
      </c>
      <c r="H29" s="130">
        <v>4</v>
      </c>
      <c r="I29" s="130" t="s">
        <v>47</v>
      </c>
      <c r="J29" s="130">
        <v>4</v>
      </c>
      <c r="K29" s="131" t="s">
        <v>47</v>
      </c>
      <c r="L29" s="37"/>
      <c r="M29" s="44"/>
      <c r="N29" s="44"/>
      <c r="O29" s="44"/>
      <c r="P29" s="45"/>
      <c r="Q29" s="29"/>
      <c r="R29" s="22"/>
      <c r="S29" s="22"/>
      <c r="T29" s="22"/>
      <c r="U29" s="25"/>
      <c r="V29" s="146">
        <f>C46+E46+H46+J46</f>
        <v>34</v>
      </c>
      <c r="W29" s="160">
        <f>D46+F46+I46+K46</f>
        <v>34</v>
      </c>
    </row>
    <row r="30" spans="1:23" s="3" customFormat="1" ht="30" customHeight="1" x14ac:dyDescent="0.4">
      <c r="A30" s="154"/>
      <c r="B30" s="113" t="s">
        <v>63</v>
      </c>
      <c r="C30" s="114">
        <v>2</v>
      </c>
      <c r="D30" s="114">
        <v>2</v>
      </c>
      <c r="E30" s="115" t="s">
        <v>77</v>
      </c>
      <c r="F30" s="116" t="s">
        <v>77</v>
      </c>
      <c r="G30" s="122" t="s">
        <v>23</v>
      </c>
      <c r="H30" s="123">
        <v>2</v>
      </c>
      <c r="I30" s="123">
        <v>2</v>
      </c>
      <c r="J30" s="124" t="s">
        <v>77</v>
      </c>
      <c r="K30" s="125" t="s">
        <v>77</v>
      </c>
      <c r="L30" s="41"/>
      <c r="M30" s="44"/>
      <c r="N30" s="44"/>
      <c r="O30" s="44"/>
      <c r="P30" s="45"/>
      <c r="Q30" s="42"/>
      <c r="R30" s="22"/>
      <c r="S30" s="22"/>
      <c r="T30" s="22"/>
      <c r="U30" s="25"/>
      <c r="V30" s="146"/>
      <c r="W30" s="160"/>
    </row>
    <row r="31" spans="1:23" s="3" customFormat="1" ht="30" customHeight="1" x14ac:dyDescent="0.4">
      <c r="A31" s="154"/>
      <c r="B31" s="117" t="s">
        <v>18</v>
      </c>
      <c r="C31" s="114">
        <v>2</v>
      </c>
      <c r="D31" s="114">
        <v>2</v>
      </c>
      <c r="E31" s="115" t="s">
        <v>77</v>
      </c>
      <c r="F31" s="116" t="s">
        <v>77</v>
      </c>
      <c r="G31" s="46" t="s">
        <v>51</v>
      </c>
      <c r="H31" s="19">
        <v>2</v>
      </c>
      <c r="I31" s="19">
        <v>2</v>
      </c>
      <c r="J31" s="104" t="s">
        <v>77</v>
      </c>
      <c r="K31" s="105" t="s">
        <v>77</v>
      </c>
      <c r="L31" s="48"/>
      <c r="M31" s="22"/>
      <c r="N31" s="22"/>
      <c r="O31" s="22"/>
      <c r="P31" s="23"/>
      <c r="Q31" s="36"/>
      <c r="R31" s="22"/>
      <c r="S31" s="22"/>
      <c r="T31" s="22"/>
      <c r="U31" s="25"/>
      <c r="V31" s="146"/>
      <c r="W31" s="160"/>
    </row>
    <row r="32" spans="1:23" s="3" customFormat="1" ht="30" customHeight="1" x14ac:dyDescent="0.4">
      <c r="A32" s="154"/>
      <c r="B32" s="117" t="s">
        <v>30</v>
      </c>
      <c r="C32" s="114">
        <v>2</v>
      </c>
      <c r="D32" s="114">
        <v>2</v>
      </c>
      <c r="E32" s="115" t="s">
        <v>77</v>
      </c>
      <c r="F32" s="116" t="s">
        <v>77</v>
      </c>
      <c r="G32" s="47" t="s">
        <v>7</v>
      </c>
      <c r="H32" s="19">
        <v>2</v>
      </c>
      <c r="I32" s="19">
        <v>2</v>
      </c>
      <c r="J32" s="104" t="s">
        <v>77</v>
      </c>
      <c r="K32" s="105" t="s">
        <v>77</v>
      </c>
      <c r="L32" s="48"/>
      <c r="M32" s="22"/>
      <c r="N32" s="22"/>
      <c r="O32" s="22"/>
      <c r="P32" s="23"/>
      <c r="Q32" s="42"/>
      <c r="R32" s="22"/>
      <c r="S32" s="22"/>
      <c r="T32" s="22"/>
      <c r="U32" s="25"/>
      <c r="V32" s="146"/>
      <c r="W32" s="160"/>
    </row>
    <row r="33" spans="1:23" s="3" customFormat="1" ht="30" customHeight="1" x14ac:dyDescent="0.4">
      <c r="A33" s="154"/>
      <c r="B33" s="113" t="s">
        <v>43</v>
      </c>
      <c r="C33" s="114">
        <v>2</v>
      </c>
      <c r="D33" s="114">
        <v>2</v>
      </c>
      <c r="E33" s="115" t="s">
        <v>77</v>
      </c>
      <c r="F33" s="116" t="s">
        <v>77</v>
      </c>
      <c r="G33" s="49" t="s">
        <v>54</v>
      </c>
      <c r="H33" s="50">
        <v>2</v>
      </c>
      <c r="I33" s="50">
        <v>2</v>
      </c>
      <c r="J33" s="104" t="s">
        <v>77</v>
      </c>
      <c r="K33" s="105" t="s">
        <v>77</v>
      </c>
      <c r="L33" s="51"/>
      <c r="M33" s="22"/>
      <c r="N33" s="22"/>
      <c r="O33" s="22"/>
      <c r="P33" s="23"/>
      <c r="Q33" s="42"/>
      <c r="R33" s="22"/>
      <c r="S33" s="22"/>
      <c r="T33" s="22"/>
      <c r="U33" s="25"/>
      <c r="V33" s="146"/>
      <c r="W33" s="160"/>
    </row>
    <row r="34" spans="1:23" s="3" customFormat="1" ht="30" customHeight="1" x14ac:dyDescent="0.4">
      <c r="A34" s="154"/>
      <c r="B34" s="118" t="s">
        <v>52</v>
      </c>
      <c r="C34" s="114">
        <v>2</v>
      </c>
      <c r="D34" s="114">
        <v>2</v>
      </c>
      <c r="E34" s="115" t="s">
        <v>77</v>
      </c>
      <c r="F34" s="116" t="s">
        <v>77</v>
      </c>
      <c r="G34" s="47" t="s">
        <v>25</v>
      </c>
      <c r="H34" s="50">
        <v>2</v>
      </c>
      <c r="I34" s="50">
        <v>2</v>
      </c>
      <c r="J34" s="104" t="s">
        <v>77</v>
      </c>
      <c r="K34" s="105" t="s">
        <v>77</v>
      </c>
      <c r="L34" s="51"/>
      <c r="M34" s="22"/>
      <c r="N34" s="22"/>
      <c r="O34" s="22"/>
      <c r="P34" s="23"/>
      <c r="Q34" s="42"/>
      <c r="R34" s="22"/>
      <c r="S34" s="22"/>
      <c r="T34" s="22"/>
      <c r="U34" s="25"/>
      <c r="V34" s="146"/>
      <c r="W34" s="160"/>
    </row>
    <row r="35" spans="1:23" ht="30" customHeight="1" x14ac:dyDescent="0.25">
      <c r="A35" s="154"/>
      <c r="B35" s="119" t="s">
        <v>40</v>
      </c>
      <c r="C35" s="115" t="s">
        <v>77</v>
      </c>
      <c r="D35" s="115" t="s">
        <v>77</v>
      </c>
      <c r="E35" s="114">
        <v>3</v>
      </c>
      <c r="F35" s="120">
        <v>3</v>
      </c>
      <c r="G35" s="52" t="s">
        <v>29</v>
      </c>
      <c r="H35" s="19">
        <v>2</v>
      </c>
      <c r="I35" s="19">
        <v>2</v>
      </c>
      <c r="J35" s="104" t="s">
        <v>77</v>
      </c>
      <c r="K35" s="105" t="s">
        <v>77</v>
      </c>
      <c r="L35" s="18"/>
      <c r="M35" s="53"/>
      <c r="N35" s="53"/>
      <c r="O35" s="53"/>
      <c r="P35" s="54"/>
      <c r="Q35" s="24"/>
      <c r="R35" s="53"/>
      <c r="S35" s="53"/>
      <c r="T35" s="53"/>
      <c r="U35" s="55"/>
      <c r="V35" s="146"/>
      <c r="W35" s="160"/>
    </row>
    <row r="36" spans="1:23" ht="30" customHeight="1" x14ac:dyDescent="0.25">
      <c r="A36" s="154"/>
      <c r="B36" s="119" t="s">
        <v>41</v>
      </c>
      <c r="C36" s="115" t="s">
        <v>77</v>
      </c>
      <c r="D36" s="115" t="s">
        <v>77</v>
      </c>
      <c r="E36" s="114">
        <v>3</v>
      </c>
      <c r="F36" s="120">
        <v>3</v>
      </c>
      <c r="G36" s="56" t="s">
        <v>48</v>
      </c>
      <c r="H36" s="19">
        <v>2</v>
      </c>
      <c r="I36" s="19">
        <v>2</v>
      </c>
      <c r="J36" s="104" t="s">
        <v>77</v>
      </c>
      <c r="K36" s="105" t="s">
        <v>77</v>
      </c>
      <c r="L36" s="18"/>
      <c r="M36" s="53"/>
      <c r="N36" s="53"/>
      <c r="O36" s="53"/>
      <c r="P36" s="54"/>
      <c r="Q36" s="24"/>
      <c r="R36" s="53"/>
      <c r="S36" s="53"/>
      <c r="T36" s="53"/>
      <c r="U36" s="55"/>
      <c r="V36" s="146"/>
      <c r="W36" s="160"/>
    </row>
    <row r="37" spans="1:23" ht="30" customHeight="1" x14ac:dyDescent="0.25">
      <c r="A37" s="154"/>
      <c r="B37" s="113" t="s">
        <v>53</v>
      </c>
      <c r="C37" s="115" t="s">
        <v>77</v>
      </c>
      <c r="D37" s="115" t="s">
        <v>77</v>
      </c>
      <c r="E37" s="114">
        <v>3</v>
      </c>
      <c r="F37" s="120">
        <v>3</v>
      </c>
      <c r="G37" s="47" t="s">
        <v>35</v>
      </c>
      <c r="H37" s="104" t="s">
        <v>77</v>
      </c>
      <c r="I37" s="104" t="s">
        <v>77</v>
      </c>
      <c r="J37" s="19">
        <v>2</v>
      </c>
      <c r="K37" s="20">
        <v>2</v>
      </c>
      <c r="L37" s="18"/>
      <c r="M37" s="53"/>
      <c r="N37" s="53"/>
      <c r="O37" s="53"/>
      <c r="P37" s="54"/>
      <c r="Q37" s="24"/>
      <c r="R37" s="53"/>
      <c r="S37" s="53"/>
      <c r="T37" s="53"/>
      <c r="U37" s="55"/>
      <c r="V37" s="146"/>
      <c r="W37" s="160"/>
    </row>
    <row r="38" spans="1:23" ht="30" customHeight="1" x14ac:dyDescent="0.25">
      <c r="A38" s="154"/>
      <c r="B38" s="118" t="s">
        <v>36</v>
      </c>
      <c r="C38" s="115" t="s">
        <v>77</v>
      </c>
      <c r="D38" s="115" t="s">
        <v>77</v>
      </c>
      <c r="E38" s="114">
        <v>3</v>
      </c>
      <c r="F38" s="120">
        <v>3</v>
      </c>
      <c r="G38" s="57" t="s">
        <v>27</v>
      </c>
      <c r="H38" s="104" t="s">
        <v>77</v>
      </c>
      <c r="I38" s="104" t="s">
        <v>77</v>
      </c>
      <c r="J38" s="58">
        <v>2</v>
      </c>
      <c r="K38" s="59">
        <v>2</v>
      </c>
      <c r="L38" s="18"/>
      <c r="M38" s="53"/>
      <c r="N38" s="53"/>
      <c r="O38" s="53"/>
      <c r="P38" s="54"/>
      <c r="Q38" s="24"/>
      <c r="R38" s="53"/>
      <c r="S38" s="53"/>
      <c r="T38" s="53"/>
      <c r="U38" s="55"/>
      <c r="V38" s="146"/>
      <c r="W38" s="160"/>
    </row>
    <row r="39" spans="1:23" ht="30" customHeight="1" x14ac:dyDescent="0.25">
      <c r="A39" s="154"/>
      <c r="B39" s="119" t="s">
        <v>50</v>
      </c>
      <c r="C39" s="115" t="s">
        <v>77</v>
      </c>
      <c r="D39" s="115" t="s">
        <v>77</v>
      </c>
      <c r="E39" s="114">
        <v>2</v>
      </c>
      <c r="F39" s="120">
        <v>2</v>
      </c>
      <c r="G39" s="57" t="s">
        <v>45</v>
      </c>
      <c r="H39" s="104" t="s">
        <v>77</v>
      </c>
      <c r="I39" s="104" t="s">
        <v>77</v>
      </c>
      <c r="J39" s="58">
        <v>2</v>
      </c>
      <c r="K39" s="59">
        <v>2</v>
      </c>
      <c r="L39" s="18"/>
      <c r="M39" s="53"/>
      <c r="N39" s="53"/>
      <c r="O39" s="53"/>
      <c r="P39" s="54"/>
      <c r="Q39" s="24"/>
      <c r="R39" s="53"/>
      <c r="S39" s="53"/>
      <c r="T39" s="53"/>
      <c r="U39" s="55"/>
      <c r="V39" s="146"/>
      <c r="W39" s="160"/>
    </row>
    <row r="40" spans="1:23" ht="30" customHeight="1" x14ac:dyDescent="0.25">
      <c r="A40" s="154"/>
      <c r="B40" s="119" t="s">
        <v>37</v>
      </c>
      <c r="C40" s="115" t="s">
        <v>77</v>
      </c>
      <c r="D40" s="115" t="s">
        <v>77</v>
      </c>
      <c r="E40" s="114">
        <v>2</v>
      </c>
      <c r="F40" s="120">
        <v>2</v>
      </c>
      <c r="G40" s="57" t="s">
        <v>28</v>
      </c>
      <c r="H40" s="104" t="s">
        <v>77</v>
      </c>
      <c r="I40" s="104" t="s">
        <v>77</v>
      </c>
      <c r="J40" s="58">
        <v>2</v>
      </c>
      <c r="K40" s="59">
        <v>2</v>
      </c>
      <c r="L40" s="18"/>
      <c r="M40" s="53"/>
      <c r="N40" s="53"/>
      <c r="O40" s="53"/>
      <c r="P40" s="54"/>
      <c r="Q40" s="24"/>
      <c r="R40" s="53"/>
      <c r="S40" s="53"/>
      <c r="T40" s="53"/>
      <c r="U40" s="55"/>
      <c r="V40" s="146"/>
      <c r="W40" s="160"/>
    </row>
    <row r="41" spans="1:23" ht="30" customHeight="1" x14ac:dyDescent="0.25">
      <c r="A41" s="154"/>
      <c r="B41" s="113" t="s">
        <v>39</v>
      </c>
      <c r="C41" s="115" t="s">
        <v>77</v>
      </c>
      <c r="D41" s="115" t="s">
        <v>77</v>
      </c>
      <c r="E41" s="114">
        <v>2</v>
      </c>
      <c r="F41" s="120">
        <v>2</v>
      </c>
      <c r="G41" s="57" t="s">
        <v>26</v>
      </c>
      <c r="H41" s="104" t="s">
        <v>77</v>
      </c>
      <c r="I41" s="104" t="s">
        <v>77</v>
      </c>
      <c r="J41" s="58">
        <v>2</v>
      </c>
      <c r="K41" s="59">
        <v>2</v>
      </c>
      <c r="L41" s="18"/>
      <c r="M41" s="53"/>
      <c r="N41" s="53"/>
      <c r="O41" s="53"/>
      <c r="P41" s="54"/>
      <c r="Q41" s="24"/>
      <c r="R41" s="53"/>
      <c r="S41" s="53"/>
      <c r="T41" s="53"/>
      <c r="U41" s="55"/>
      <c r="V41" s="146"/>
      <c r="W41" s="160"/>
    </row>
    <row r="42" spans="1:23" ht="30" customHeight="1" x14ac:dyDescent="0.25">
      <c r="A42" s="154"/>
      <c r="B42" s="119" t="s">
        <v>38</v>
      </c>
      <c r="C42" s="115" t="s">
        <v>77</v>
      </c>
      <c r="D42" s="115" t="s">
        <v>77</v>
      </c>
      <c r="E42" s="114">
        <v>2</v>
      </c>
      <c r="F42" s="120">
        <v>2</v>
      </c>
      <c r="G42" s="57" t="s">
        <v>24</v>
      </c>
      <c r="H42" s="104" t="s">
        <v>77</v>
      </c>
      <c r="I42" s="104" t="s">
        <v>77</v>
      </c>
      <c r="J42" s="58">
        <v>2</v>
      </c>
      <c r="K42" s="59">
        <v>2</v>
      </c>
      <c r="L42" s="18"/>
      <c r="M42" s="53"/>
      <c r="N42" s="53"/>
      <c r="O42" s="53"/>
      <c r="P42" s="54"/>
      <c r="Q42" s="24"/>
      <c r="R42" s="53"/>
      <c r="S42" s="53"/>
      <c r="T42" s="53"/>
      <c r="U42" s="55"/>
      <c r="V42" s="146"/>
      <c r="W42" s="160"/>
    </row>
    <row r="43" spans="1:23" ht="30" customHeight="1" x14ac:dyDescent="0.25">
      <c r="A43" s="154"/>
      <c r="B43" s="121" t="s">
        <v>64</v>
      </c>
      <c r="C43" s="115" t="s">
        <v>77</v>
      </c>
      <c r="D43" s="115" t="s">
        <v>77</v>
      </c>
      <c r="E43" s="114">
        <v>2</v>
      </c>
      <c r="F43" s="120">
        <v>2</v>
      </c>
      <c r="G43" s="60" t="s">
        <v>44</v>
      </c>
      <c r="H43" s="104" t="s">
        <v>77</v>
      </c>
      <c r="I43" s="104" t="s">
        <v>77</v>
      </c>
      <c r="J43" s="58">
        <v>2</v>
      </c>
      <c r="K43" s="59">
        <v>2</v>
      </c>
      <c r="L43" s="18"/>
      <c r="M43" s="53"/>
      <c r="N43" s="53"/>
      <c r="O43" s="53"/>
      <c r="P43" s="54"/>
      <c r="Q43" s="24"/>
      <c r="R43" s="53"/>
      <c r="S43" s="53"/>
      <c r="T43" s="53"/>
      <c r="U43" s="55"/>
      <c r="V43" s="146"/>
      <c r="W43" s="160"/>
    </row>
    <row r="44" spans="1:23" ht="30" customHeight="1" x14ac:dyDescent="0.25">
      <c r="A44" s="154"/>
      <c r="B44" s="61"/>
      <c r="C44" s="43"/>
      <c r="D44" s="43"/>
      <c r="E44" s="43"/>
      <c r="F44" s="63"/>
      <c r="G44" s="80"/>
      <c r="H44" s="81"/>
      <c r="I44" s="81"/>
      <c r="J44" s="81"/>
      <c r="K44" s="82"/>
      <c r="L44" s="64"/>
      <c r="M44" s="65"/>
      <c r="N44" s="65"/>
      <c r="O44" s="65"/>
      <c r="P44" s="66"/>
      <c r="Q44" s="67"/>
      <c r="R44" s="65"/>
      <c r="S44" s="65"/>
      <c r="T44" s="65"/>
      <c r="U44" s="68"/>
      <c r="V44" s="146"/>
      <c r="W44" s="160"/>
    </row>
    <row r="45" spans="1:23" ht="30" customHeight="1" thickBot="1" x14ac:dyDescent="0.45">
      <c r="A45" s="154"/>
      <c r="B45" s="69"/>
      <c r="C45" s="62"/>
      <c r="D45" s="62"/>
      <c r="E45" s="43"/>
      <c r="F45" s="63"/>
      <c r="G45" s="106"/>
      <c r="H45" s="107"/>
      <c r="I45" s="107"/>
      <c r="J45" s="107"/>
      <c r="K45" s="108"/>
      <c r="L45" s="64"/>
      <c r="M45" s="65"/>
      <c r="N45" s="65"/>
      <c r="O45" s="65"/>
      <c r="P45" s="66"/>
      <c r="Q45" s="67"/>
      <c r="R45" s="65"/>
      <c r="S45" s="65"/>
      <c r="T45" s="65"/>
      <c r="U45" s="68"/>
      <c r="V45" s="146"/>
      <c r="W45" s="160"/>
    </row>
    <row r="46" spans="1:23" ht="30" customHeight="1" thickBot="1" x14ac:dyDescent="0.3">
      <c r="A46" s="155"/>
      <c r="B46" s="132" t="s">
        <v>60</v>
      </c>
      <c r="C46" s="133">
        <v>4</v>
      </c>
      <c r="D46" s="133">
        <v>4</v>
      </c>
      <c r="E46" s="133">
        <v>10</v>
      </c>
      <c r="F46" s="134">
        <v>10</v>
      </c>
      <c r="G46" s="132" t="s">
        <v>60</v>
      </c>
      <c r="H46" s="133">
        <v>10</v>
      </c>
      <c r="I46" s="133">
        <v>10</v>
      </c>
      <c r="J46" s="133">
        <v>10</v>
      </c>
      <c r="K46" s="135">
        <v>10</v>
      </c>
      <c r="L46" s="136"/>
      <c r="M46" s="137"/>
      <c r="N46" s="137"/>
      <c r="O46" s="137"/>
      <c r="P46" s="138"/>
      <c r="Q46" s="139"/>
      <c r="R46" s="137"/>
      <c r="S46" s="137"/>
      <c r="T46" s="137"/>
      <c r="U46" s="140"/>
      <c r="V46" s="147"/>
      <c r="W46" s="161"/>
    </row>
    <row r="47" spans="1:23" ht="30" customHeight="1" thickBot="1" x14ac:dyDescent="0.3">
      <c r="A47" s="144" t="s">
        <v>17</v>
      </c>
      <c r="B47" s="145"/>
      <c r="C47" s="70">
        <f>C21+C28+C46</f>
        <v>20</v>
      </c>
      <c r="D47" s="70">
        <f>D21+D28+D46</f>
        <v>20</v>
      </c>
      <c r="E47" s="70">
        <f>E21+E28+E46</f>
        <v>20</v>
      </c>
      <c r="F47" s="71">
        <f>F21+F28+F46</f>
        <v>20</v>
      </c>
      <c r="G47" s="72" t="s">
        <v>17</v>
      </c>
      <c r="H47" s="70">
        <f>H21+H28+H46</f>
        <v>20</v>
      </c>
      <c r="I47" s="70">
        <f>I21+I28+I46</f>
        <v>20</v>
      </c>
      <c r="J47" s="70">
        <f>J21+J28+J46</f>
        <v>20</v>
      </c>
      <c r="K47" s="71">
        <f>K21+K28+K46</f>
        <v>20</v>
      </c>
      <c r="L47" s="73"/>
      <c r="M47" s="74"/>
      <c r="N47" s="74"/>
      <c r="O47" s="74"/>
      <c r="P47" s="75"/>
      <c r="Q47" s="76"/>
      <c r="R47" s="74"/>
      <c r="S47" s="74"/>
      <c r="T47" s="74"/>
      <c r="U47" s="77"/>
      <c r="V47" s="78">
        <f>V18+V22+V29</f>
        <v>80</v>
      </c>
      <c r="W47" s="79">
        <f>W18+W22+W29</f>
        <v>80</v>
      </c>
    </row>
    <row r="48" spans="1:23" s="7" customFormat="1" ht="30" customHeight="1" thickTop="1" x14ac:dyDescent="0.25">
      <c r="A48" s="188" t="s">
        <v>65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9"/>
      <c r="W48" s="189"/>
    </row>
    <row r="49" spans="1:23" s="7" customFormat="1" ht="30" customHeight="1" x14ac:dyDescent="0.25">
      <c r="A49" s="193" t="s">
        <v>66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</row>
    <row r="50" spans="1:23" s="7" customFormat="1" ht="30" customHeight="1" x14ac:dyDescent="0.25">
      <c r="A50" s="194" t="s">
        <v>67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1" spans="1:23" ht="15.75" x14ac:dyDescent="0.25">
      <c r="A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</sheetData>
  <mergeCells count="61">
    <mergeCell ref="A9:W9"/>
    <mergeCell ref="A11:W11"/>
    <mergeCell ref="A2:W2"/>
    <mergeCell ref="A3:W3"/>
    <mergeCell ref="A4:W4"/>
    <mergeCell ref="A5:W5"/>
    <mergeCell ref="A6:W6"/>
    <mergeCell ref="A7:W7"/>
    <mergeCell ref="A49:W49"/>
    <mergeCell ref="A50:W50"/>
    <mergeCell ref="H15:I15"/>
    <mergeCell ref="J15:K15"/>
    <mergeCell ref="A14:F14"/>
    <mergeCell ref="G14:K14"/>
    <mergeCell ref="L14:P14"/>
    <mergeCell ref="Q14:U14"/>
    <mergeCell ref="M16:M17"/>
    <mergeCell ref="M15:N15"/>
    <mergeCell ref="A48:W48"/>
    <mergeCell ref="A12:W12"/>
    <mergeCell ref="R15:S15"/>
    <mergeCell ref="T15:U15"/>
    <mergeCell ref="V18:V21"/>
    <mergeCell ref="A1:W1"/>
    <mergeCell ref="V15:V17"/>
    <mergeCell ref="V14:W14"/>
    <mergeCell ref="U16:U17"/>
    <mergeCell ref="R16:R17"/>
    <mergeCell ref="S16:S17"/>
    <mergeCell ref="Q15:Q17"/>
    <mergeCell ref="I16:I17"/>
    <mergeCell ref="C15:D15"/>
    <mergeCell ref="E15:F15"/>
    <mergeCell ref="A13:W13"/>
    <mergeCell ref="O16:O17"/>
    <mergeCell ref="K16:K17"/>
    <mergeCell ref="F16:F17"/>
    <mergeCell ref="A10:W10"/>
    <mergeCell ref="A8:W8"/>
    <mergeCell ref="A18:A21"/>
    <mergeCell ref="A15:B17"/>
    <mergeCell ref="G15:G17"/>
    <mergeCell ref="W18:W21"/>
    <mergeCell ref="W15:W17"/>
    <mergeCell ref="J16:J17"/>
    <mergeCell ref="N16:N17"/>
    <mergeCell ref="O15:P15"/>
    <mergeCell ref="T16:T17"/>
    <mergeCell ref="H16:H17"/>
    <mergeCell ref="E16:E17"/>
    <mergeCell ref="C16:C17"/>
    <mergeCell ref="D16:D17"/>
    <mergeCell ref="L15:L17"/>
    <mergeCell ref="P16:P17"/>
    <mergeCell ref="A22:A28"/>
    <mergeCell ref="A47:B47"/>
    <mergeCell ref="V29:V46"/>
    <mergeCell ref="V22:V28"/>
    <mergeCell ref="W22:W28"/>
    <mergeCell ref="A29:A46"/>
    <mergeCell ref="W29:W46"/>
  </mergeCells>
  <phoneticPr fontId="2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商務進專104起適用</vt:lpstr>
      <vt:lpstr>商務進專104起適用!Print_Area</vt:lpstr>
    </vt:vector>
  </TitlesOfParts>
  <Company>chit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2016-11-03T08:07:14Z</cp:lastPrinted>
  <dcterms:created xsi:type="dcterms:W3CDTF">2005-09-14T12:31:08Z</dcterms:created>
  <dcterms:modified xsi:type="dcterms:W3CDTF">2016-11-03T08:27:38Z</dcterms:modified>
</cp:coreProperties>
</file>