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550" activeTab="0"/>
  </bookViews>
  <sheets>
    <sheet name="102入學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<sst xmlns="http://schemas.openxmlformats.org/spreadsheetml/2006/main" count="82" uniqueCount="68">
  <si>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科目</t>
  </si>
  <si>
    <t>上學期</t>
  </si>
  <si>
    <t>下學期</t>
  </si>
  <si>
    <t>科目</t>
  </si>
  <si>
    <t>學分</t>
  </si>
  <si>
    <t>時數</t>
  </si>
  <si>
    <t>學分</t>
  </si>
  <si>
    <t>職場英語</t>
  </si>
  <si>
    <t>顧客關係管理</t>
  </si>
  <si>
    <t>財務報表分析</t>
  </si>
  <si>
    <t>共同必修</t>
  </si>
  <si>
    <t>國文</t>
  </si>
  <si>
    <t>中華倫理與溝通</t>
  </si>
  <si>
    <t>英文</t>
  </si>
  <si>
    <t>藝術概論</t>
  </si>
  <si>
    <t>自然科學概論</t>
  </si>
  <si>
    <t>法律與人生</t>
  </si>
  <si>
    <t>小計</t>
  </si>
  <si>
    <t>經濟學</t>
  </si>
  <si>
    <t>會計學</t>
  </si>
  <si>
    <t>統計學</t>
  </si>
  <si>
    <t>國際企業管理</t>
  </si>
  <si>
    <t>財務管理</t>
  </si>
  <si>
    <t>個人理財</t>
  </si>
  <si>
    <t>國際文化與觀光</t>
  </si>
  <si>
    <t>合計</t>
  </si>
  <si>
    <r>
      <t>第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學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年</t>
    </r>
  </si>
  <si>
    <r>
      <t>第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學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年</t>
    </r>
  </si>
  <si>
    <r>
      <t>第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三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學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年</t>
    </r>
  </si>
  <si>
    <r>
      <t>第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四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學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年</t>
    </r>
  </si>
  <si>
    <r>
      <t>@</t>
    </r>
    <r>
      <rPr>
        <sz val="10"/>
        <color indexed="8"/>
        <rFont val="標楷體"/>
        <family val="4"/>
      </rPr>
      <t>國際貿易實務</t>
    </r>
  </si>
  <si>
    <r>
      <t>#@</t>
    </r>
    <r>
      <rPr>
        <sz val="10"/>
        <color indexed="8"/>
        <rFont val="標楷體"/>
        <family val="4"/>
      </rPr>
      <t>電子商務</t>
    </r>
  </si>
  <si>
    <r>
      <t>預開選修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標楷體"/>
        <family val="4"/>
      </rPr>
      <t>至少選修</t>
    </r>
  </si>
  <si>
    <t>生涯規劃</t>
  </si>
  <si>
    <t>進階日文</t>
  </si>
  <si>
    <t>服務業管理</t>
  </si>
  <si>
    <t>行銷策略個案分析</t>
  </si>
  <si>
    <t>初階日文</t>
  </si>
  <si>
    <t>日本經貿現況</t>
  </si>
  <si>
    <r>
      <rPr>
        <sz val="10"/>
        <color indexed="8"/>
        <rFont val="標楷體"/>
        <family val="4"/>
      </rPr>
      <t>企業概論</t>
    </r>
  </si>
  <si>
    <r>
      <rPr>
        <sz val="10"/>
        <color indexed="8"/>
        <rFont val="標楷體"/>
        <family val="4"/>
      </rPr>
      <t>國際禮儀</t>
    </r>
  </si>
  <si>
    <r>
      <rPr>
        <sz val="10"/>
        <color indexed="8"/>
        <rFont val="標楷體"/>
        <family val="4"/>
      </rPr>
      <t>管理學</t>
    </r>
  </si>
  <si>
    <r>
      <rPr>
        <sz val="10"/>
        <color indexed="8"/>
        <rFont val="標楷體"/>
        <family val="4"/>
      </rPr>
      <t>行為與決策</t>
    </r>
  </si>
  <si>
    <r>
      <rPr>
        <sz val="10"/>
        <color indexed="8"/>
        <rFont val="標楷體"/>
        <family val="4"/>
      </rPr>
      <t>經貿英文</t>
    </r>
  </si>
  <si>
    <r>
      <rPr>
        <sz val="10"/>
        <rFont val="標楷體"/>
        <family val="4"/>
      </rPr>
      <t>服務業行銷</t>
    </r>
  </si>
  <si>
    <r>
      <t>@</t>
    </r>
    <r>
      <rPr>
        <sz val="10"/>
        <rFont val="標楷體"/>
        <family val="4"/>
      </rPr>
      <t>兩岸商務經貿人才檢定輔導</t>
    </r>
  </si>
  <si>
    <t>知識管理</t>
  </si>
  <si>
    <r>
      <t>備註：「</t>
    </r>
    <r>
      <rPr>
        <sz val="10"/>
        <rFont val="Times New Roman"/>
        <family val="1"/>
      </rPr>
      <t>#</t>
    </r>
    <r>
      <rPr>
        <sz val="10"/>
        <rFont val="標楷體"/>
        <family val="4"/>
      </rPr>
      <t>」為需要電腦上機實習科目；「</t>
    </r>
    <r>
      <rPr>
        <sz val="10"/>
        <rFont val="Times New Roman"/>
        <family val="1"/>
      </rPr>
      <t>@</t>
    </r>
    <r>
      <rPr>
        <sz val="10"/>
        <rFont val="標楷體"/>
        <family val="4"/>
      </rPr>
      <t>」為專業證照輔導課程。</t>
    </r>
  </si>
  <si>
    <t>網路行銷</t>
  </si>
  <si>
    <t>商用日語會話</t>
  </si>
  <si>
    <t>專業必修</t>
  </si>
  <si>
    <t>專業選修</t>
  </si>
  <si>
    <t>國貿原理與政策</t>
  </si>
  <si>
    <t>行銷管理</t>
  </si>
  <si>
    <t>日本企業倫理</t>
  </si>
  <si>
    <t>日本企業組織與管理</t>
  </si>
  <si>
    <t>國際經貿分析</t>
  </si>
  <si>
    <r>
      <t>#@</t>
    </r>
    <r>
      <rPr>
        <sz val="10"/>
        <color indexed="8"/>
        <rFont val="標楷體"/>
        <family val="4"/>
      </rPr>
      <t>多媒體應用</t>
    </r>
  </si>
  <si>
    <t>商務企劃與撰寫</t>
  </si>
  <si>
    <t>商業簡報技巧</t>
  </si>
  <si>
    <r>
      <t xml:space="preserve">   </t>
    </r>
    <r>
      <rPr>
        <sz val="14"/>
        <color indexed="8"/>
        <rFont val="標楷體"/>
        <family val="4"/>
      </rPr>
      <t>中華科技大學附設專科進修學校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國際企業科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課程表</t>
    </r>
    <r>
      <rPr>
        <sz val="14"/>
        <color indexed="8"/>
        <rFont val="Times New Roman"/>
        <family val="1"/>
      </rPr>
      <t>(102</t>
    </r>
    <r>
      <rPr>
        <sz val="14"/>
        <color indexed="8"/>
        <rFont val="標楷體"/>
        <family val="4"/>
      </rPr>
      <t>學年度入學</t>
    </r>
    <r>
      <rPr>
        <sz val="14"/>
        <color indexed="8"/>
        <rFont val="Times New Roman"/>
        <family val="1"/>
      </rPr>
      <t>)</t>
    </r>
  </si>
  <si>
    <r>
      <t>103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標楷體"/>
        <family val="4"/>
      </rPr>
      <t>日</t>
    </r>
    <r>
      <rPr>
        <sz val="12"/>
        <color indexed="8"/>
        <rFont val="Times New Roman"/>
        <family val="1"/>
      </rPr>
      <t xml:space="preserve"> 102</t>
    </r>
    <r>
      <rPr>
        <sz val="12"/>
        <color indexed="8"/>
        <rFont val="標楷體"/>
        <family val="4"/>
      </rPr>
      <t>學年度第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學期第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 xml:space="preserve">次系課程發展委員會議通過
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標楷體"/>
        <family val="4"/>
      </rPr>
      <t>日</t>
    </r>
    <r>
      <rPr>
        <sz val="12"/>
        <color indexed="8"/>
        <rFont val="Times New Roman"/>
        <family val="1"/>
      </rPr>
      <t xml:space="preserve"> 103</t>
    </r>
    <r>
      <rPr>
        <sz val="12"/>
        <color indexed="8"/>
        <rFont val="標楷體"/>
        <family val="4"/>
      </rPr>
      <t>學年度第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學期第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 xml:space="preserve">次院課程發展委員會議通過
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標楷體"/>
        <family val="4"/>
      </rPr>
      <t>日</t>
    </r>
    <r>
      <rPr>
        <sz val="12"/>
        <color indexed="8"/>
        <rFont val="Times New Roman"/>
        <family val="1"/>
      </rPr>
      <t xml:space="preserve"> 103</t>
    </r>
    <r>
      <rPr>
        <sz val="12"/>
        <color indexed="8"/>
        <rFont val="標楷體"/>
        <family val="4"/>
      </rPr>
      <t>學年度第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學期第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次校課程發展委員會議通過</t>
    </r>
  </si>
  <si>
    <t>商務英文會話</t>
  </si>
  <si>
    <t>商務英文書信</t>
  </si>
  <si>
    <t>國際金融</t>
  </si>
  <si>
    <t>門市服務與管理</t>
  </si>
  <si>
    <t>運籌管理</t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</si>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</sst>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14"/>
      <name val="標楷體"/>
      <family val="4"/>
    </font>
    <font>
      <sz val="10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34" applyFont="1" applyBorder="1">
      <alignment vertical="center"/>
      <protection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vertical="center"/>
    </xf>
    <xf numFmtId="0" fontId="5" fillId="0" borderId="18" xfId="34" applyFont="1" applyBorder="1">
      <alignment vertical="center"/>
      <protection/>
    </xf>
    <xf numFmtId="0" fontId="5" fillId="0" borderId="19" xfId="34" applyFont="1" applyBorder="1">
      <alignment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2" xfId="0" applyFont="1" applyBorder="1" applyAlignment="1" quotePrefix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0" fillId="0" borderId="0" xfId="33" applyFont="1" applyAlignment="1" quotePrefix="1">
      <alignment horizontal="center" vertical="center"/>
      <protection/>
    </xf>
    <xf numFmtId="0" fontId="10" fillId="0" borderId="0" xfId="33" applyFont="1" applyAlignment="1">
      <alignment horizontal="left" vertical="center"/>
      <protection/>
    </xf>
    <xf numFmtId="0" fontId="10" fillId="0" borderId="0" xfId="33" applyFont="1">
      <alignment vertical="center"/>
      <protection/>
    </xf>
    <xf numFmtId="0" fontId="11" fillId="0" borderId="0" xfId="33" applyFont="1">
      <alignment vertical="center"/>
      <protection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7" xfId="0" applyFont="1" applyBorder="1" applyAlignment="1">
      <alignment horizontal="justify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9" fillId="0" borderId="3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12" xfId="0" applyFont="1" applyBorder="1" applyAlignment="1">
      <alignment horizontal="justify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12" xfId="0" applyFont="1" applyBorder="1" applyAlignment="1" quotePrefix="1">
      <alignment/>
    </xf>
    <xf numFmtId="0" fontId="9" fillId="0" borderId="26" xfId="0" applyFont="1" applyBorder="1" applyAlignment="1">
      <alignment vertical="top" wrapText="1"/>
    </xf>
    <xf numFmtId="0" fontId="13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9" fillId="0" borderId="40" xfId="0" applyNumberFormat="1" applyFont="1" applyBorder="1" applyAlignment="1">
      <alignment vertical="center"/>
    </xf>
    <xf numFmtId="0" fontId="5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6" xfId="0" applyFont="1" applyBorder="1" applyAlignment="1">
      <alignment horizontal="justify"/>
    </xf>
    <xf numFmtId="0" fontId="9" fillId="0" borderId="16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 quotePrefix="1">
      <alignment vertical="center"/>
    </xf>
    <xf numFmtId="0" fontId="9" fillId="0" borderId="46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4" xfId="0" applyFont="1" applyBorder="1" applyAlignment="1">
      <alignment horizontal="center" vertical="top" textRotation="255"/>
    </xf>
    <xf numFmtId="0" fontId="9" fillId="0" borderId="5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top" textRotation="255"/>
    </xf>
    <xf numFmtId="0" fontId="9" fillId="0" borderId="51" xfId="0" applyFont="1" applyBorder="1" applyAlignment="1">
      <alignment horizontal="center" vertical="top" textRotation="255"/>
    </xf>
    <xf numFmtId="0" fontId="11" fillId="0" borderId="52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center" vertical="top" textRotation="255"/>
    </xf>
    <xf numFmtId="0" fontId="5" fillId="0" borderId="5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 textRotation="255"/>
    </xf>
    <xf numFmtId="0" fontId="5" fillId="0" borderId="59" xfId="0" applyFont="1" applyBorder="1" applyAlignment="1">
      <alignment horizontal="center" vertical="center" textRotation="1"/>
    </xf>
    <xf numFmtId="0" fontId="9" fillId="0" borderId="47" xfId="0" applyFont="1" applyBorder="1" applyAlignment="1">
      <alignment horizontal="center" vertical="center" textRotation="1"/>
    </xf>
    <xf numFmtId="0" fontId="9" fillId="0" borderId="59" xfId="0" applyFont="1" applyBorder="1" applyAlignment="1">
      <alignment horizontal="center" vertical="center" textRotation="1"/>
    </xf>
    <xf numFmtId="0" fontId="9" fillId="0" borderId="60" xfId="0" applyFont="1" applyBorder="1" applyAlignment="1">
      <alignment horizontal="center" vertical="center" textRotation="1"/>
    </xf>
    <xf numFmtId="0" fontId="9" fillId="0" borderId="48" xfId="0" applyFont="1" applyBorder="1" applyAlignment="1">
      <alignment horizontal="center" vertical="center" textRotation="1"/>
    </xf>
    <xf numFmtId="0" fontId="9" fillId="0" borderId="6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top" textRotation="255"/>
    </xf>
    <xf numFmtId="0" fontId="9" fillId="0" borderId="62" xfId="0" applyFont="1" applyBorder="1" applyAlignment="1">
      <alignment horizontal="center" vertical="top" textRotation="255"/>
    </xf>
    <xf numFmtId="0" fontId="5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177" fontId="9" fillId="0" borderId="63" xfId="0" applyNumberFormat="1" applyFont="1" applyBorder="1" applyAlignment="1">
      <alignment horizontal="center" vertical="center"/>
    </xf>
    <xf numFmtId="177" fontId="9" fillId="0" borderId="64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9" fillId="0" borderId="66" xfId="0" applyFont="1" applyBorder="1" applyAlignment="1">
      <alignment horizontal="center" vertical="center" textRotation="255"/>
    </xf>
    <xf numFmtId="0" fontId="9" fillId="0" borderId="6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7" fontId="9" fillId="0" borderId="47" xfId="0" applyNumberFormat="1" applyFont="1" applyBorder="1" applyAlignment="1">
      <alignment horizontal="center" vertical="center"/>
    </xf>
    <xf numFmtId="177" fontId="9" fillId="0" borderId="4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-進修二專(提案)" xfId="33"/>
    <cellStyle name="一般_提案進修專校國企系二專課程表(99入學適用)98121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PageLayoutView="0" workbookViewId="0" topLeftCell="A10">
      <selection activeCell="A37" sqref="A37"/>
    </sheetView>
  </sheetViews>
  <sheetFormatPr defaultColWidth="9.00390625" defaultRowHeight="16.5"/>
  <cols>
    <col min="1" max="1" width="3.875" style="2" customWidth="1"/>
    <col min="2" max="2" width="23.625" style="2" customWidth="1"/>
    <col min="3" max="6" width="3.125" style="2" customWidth="1"/>
    <col min="7" max="7" width="23.625" style="2" customWidth="1"/>
    <col min="8" max="11" width="3.125" style="2" customWidth="1"/>
    <col min="12" max="12" width="10.625" style="2" customWidth="1"/>
    <col min="13" max="13" width="3.50390625" style="2" customWidth="1"/>
    <col min="14" max="14" width="3.00390625" style="2" customWidth="1"/>
    <col min="15" max="16" width="3.25390625" style="2" customWidth="1"/>
    <col min="17" max="17" width="10.625" style="2" customWidth="1"/>
    <col min="18" max="18" width="3.00390625" style="2" customWidth="1"/>
    <col min="19" max="19" width="3.125" style="2" customWidth="1"/>
    <col min="20" max="20" width="3.00390625" style="2" customWidth="1"/>
    <col min="21" max="21" width="3.125" style="2" customWidth="1"/>
    <col min="22" max="23" width="5.625" style="2" customWidth="1"/>
    <col min="24" max="16384" width="9.00390625" style="2" customWidth="1"/>
  </cols>
  <sheetData>
    <row r="1" spans="1:23" s="1" customFormat="1" ht="27.75" customHeight="1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3" s="1" customFormat="1" ht="51.75" customHeight="1" thickBot="1">
      <c r="A2" s="142" t="s">
        <v>61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s="3" customFormat="1" ht="13.5" customHeight="1" thickBot="1">
      <c r="A3" s="9" t="s">
        <v>26</v>
      </c>
      <c r="B3" s="27"/>
      <c r="C3" s="27"/>
      <c r="D3" s="27"/>
      <c r="E3" s="27"/>
      <c r="F3" s="28"/>
      <c r="G3" s="9" t="s">
        <v>27</v>
      </c>
      <c r="H3" s="27"/>
      <c r="I3" s="27"/>
      <c r="J3" s="27"/>
      <c r="K3" s="28"/>
      <c r="L3" s="10" t="s">
        <v>28</v>
      </c>
      <c r="M3" s="27"/>
      <c r="N3" s="27"/>
      <c r="O3" s="27"/>
      <c r="P3" s="29"/>
      <c r="Q3" s="9" t="s">
        <v>29</v>
      </c>
      <c r="R3" s="27"/>
      <c r="S3" s="27"/>
      <c r="T3" s="27"/>
      <c r="U3" s="28"/>
      <c r="V3" s="136"/>
      <c r="W3" s="137"/>
    </row>
    <row r="4" spans="1:23" s="3" customFormat="1" ht="13.5" customHeight="1">
      <c r="A4" s="155" t="s">
        <v>0</v>
      </c>
      <c r="B4" s="156"/>
      <c r="C4" s="11" t="s">
        <v>1</v>
      </c>
      <c r="D4" s="30"/>
      <c r="E4" s="12" t="s">
        <v>2</v>
      </c>
      <c r="F4" s="31"/>
      <c r="G4" s="144" t="s">
        <v>3</v>
      </c>
      <c r="H4" s="11" t="s">
        <v>1</v>
      </c>
      <c r="I4" s="30"/>
      <c r="J4" s="12" t="s">
        <v>2</v>
      </c>
      <c r="K4" s="31"/>
      <c r="L4" s="134"/>
      <c r="M4" s="32"/>
      <c r="N4" s="30"/>
      <c r="O4" s="33"/>
      <c r="P4" s="34"/>
      <c r="Q4" s="145"/>
      <c r="R4" s="32"/>
      <c r="S4" s="30"/>
      <c r="T4" s="33"/>
      <c r="U4" s="31"/>
      <c r="V4" s="133" t="s">
        <v>6</v>
      </c>
      <c r="W4" s="152" t="s">
        <v>5</v>
      </c>
    </row>
    <row r="5" spans="1:23" s="3" customFormat="1" ht="15" customHeight="1">
      <c r="A5" s="157"/>
      <c r="B5" s="156"/>
      <c r="C5" s="154" t="s">
        <v>4</v>
      </c>
      <c r="D5" s="154" t="s">
        <v>5</v>
      </c>
      <c r="E5" s="154" t="s">
        <v>4</v>
      </c>
      <c r="F5" s="143" t="s">
        <v>5</v>
      </c>
      <c r="G5" s="145"/>
      <c r="H5" s="154" t="s">
        <v>4</v>
      </c>
      <c r="I5" s="154" t="s">
        <v>5</v>
      </c>
      <c r="J5" s="154" t="s">
        <v>4</v>
      </c>
      <c r="K5" s="143" t="s">
        <v>5</v>
      </c>
      <c r="L5" s="134"/>
      <c r="M5" s="140"/>
      <c r="N5" s="140"/>
      <c r="O5" s="140"/>
      <c r="P5" s="161"/>
      <c r="Q5" s="145"/>
      <c r="R5" s="140"/>
      <c r="S5" s="140"/>
      <c r="T5" s="140"/>
      <c r="U5" s="138"/>
      <c r="V5" s="134"/>
      <c r="W5" s="151"/>
    </row>
    <row r="6" spans="1:23" s="3" customFormat="1" ht="15" customHeight="1" thickBot="1">
      <c r="A6" s="158"/>
      <c r="B6" s="159"/>
      <c r="C6" s="141"/>
      <c r="D6" s="141"/>
      <c r="E6" s="141"/>
      <c r="F6" s="139"/>
      <c r="G6" s="146"/>
      <c r="H6" s="141"/>
      <c r="I6" s="141"/>
      <c r="J6" s="141"/>
      <c r="K6" s="139"/>
      <c r="L6" s="135"/>
      <c r="M6" s="141"/>
      <c r="N6" s="141"/>
      <c r="O6" s="141"/>
      <c r="P6" s="162"/>
      <c r="Q6" s="146"/>
      <c r="R6" s="141"/>
      <c r="S6" s="141"/>
      <c r="T6" s="141"/>
      <c r="U6" s="139"/>
      <c r="V6" s="135"/>
      <c r="W6" s="153"/>
    </row>
    <row r="7" spans="1:23" s="4" customFormat="1" ht="13.5" customHeight="1">
      <c r="A7" s="147" t="s">
        <v>10</v>
      </c>
      <c r="B7" s="13" t="s">
        <v>11</v>
      </c>
      <c r="C7" s="35">
        <v>3</v>
      </c>
      <c r="D7" s="35">
        <v>3</v>
      </c>
      <c r="E7" s="35">
        <v>3</v>
      </c>
      <c r="F7" s="36">
        <v>3</v>
      </c>
      <c r="G7" s="14" t="s">
        <v>12</v>
      </c>
      <c r="H7" s="35">
        <v>2</v>
      </c>
      <c r="I7" s="35">
        <v>2</v>
      </c>
      <c r="J7" s="37">
        <v>0</v>
      </c>
      <c r="K7" s="38">
        <v>0</v>
      </c>
      <c r="L7" s="39"/>
      <c r="M7" s="37"/>
      <c r="N7" s="37"/>
      <c r="O7" s="37"/>
      <c r="P7" s="40"/>
      <c r="Q7" s="41"/>
      <c r="R7" s="37"/>
      <c r="S7" s="37"/>
      <c r="T7" s="37"/>
      <c r="U7" s="38"/>
      <c r="V7" s="160">
        <f>C10+E10+H10+J10</f>
        <v>20</v>
      </c>
      <c r="W7" s="150">
        <f>D10+F10+I10+K10</f>
        <v>20</v>
      </c>
    </row>
    <row r="8" spans="1:23" s="4" customFormat="1" ht="13.5" customHeight="1">
      <c r="A8" s="148"/>
      <c r="B8" s="7" t="s">
        <v>13</v>
      </c>
      <c r="C8" s="42">
        <v>3</v>
      </c>
      <c r="D8" s="42">
        <v>3</v>
      </c>
      <c r="E8" s="42">
        <v>3</v>
      </c>
      <c r="F8" s="43">
        <v>3</v>
      </c>
      <c r="G8" s="8" t="s">
        <v>14</v>
      </c>
      <c r="H8" s="42">
        <v>2</v>
      </c>
      <c r="I8" s="42">
        <v>2</v>
      </c>
      <c r="J8" s="44">
        <v>0</v>
      </c>
      <c r="K8" s="45">
        <v>0</v>
      </c>
      <c r="L8" s="46"/>
      <c r="M8" s="44"/>
      <c r="N8" s="44"/>
      <c r="O8" s="44"/>
      <c r="P8" s="47"/>
      <c r="Q8" s="48"/>
      <c r="R8" s="44"/>
      <c r="S8" s="44"/>
      <c r="T8" s="44"/>
      <c r="U8" s="45"/>
      <c r="V8" s="134"/>
      <c r="W8" s="151"/>
    </row>
    <row r="9" spans="1:23" s="3" customFormat="1" ht="13.5" customHeight="1">
      <c r="A9" s="148"/>
      <c r="B9" s="7" t="s">
        <v>15</v>
      </c>
      <c r="C9" s="42">
        <v>2</v>
      </c>
      <c r="D9" s="42">
        <v>2</v>
      </c>
      <c r="E9" s="44">
        <v>0</v>
      </c>
      <c r="F9" s="45">
        <v>0</v>
      </c>
      <c r="G9" s="15" t="s">
        <v>16</v>
      </c>
      <c r="H9" s="44">
        <v>0</v>
      </c>
      <c r="I9" s="44">
        <v>0</v>
      </c>
      <c r="J9" s="49">
        <v>2</v>
      </c>
      <c r="K9" s="50">
        <v>2</v>
      </c>
      <c r="L9" s="46"/>
      <c r="M9" s="44"/>
      <c r="N9" s="44"/>
      <c r="O9" s="44"/>
      <c r="P9" s="47"/>
      <c r="Q9" s="51"/>
      <c r="R9" s="44"/>
      <c r="S9" s="44"/>
      <c r="T9" s="44"/>
      <c r="U9" s="45"/>
      <c r="V9" s="134"/>
      <c r="W9" s="151"/>
    </row>
    <row r="10" spans="1:23" s="3" customFormat="1" ht="13.5" customHeight="1" thickBot="1">
      <c r="A10" s="149"/>
      <c r="B10" s="16" t="s">
        <v>17</v>
      </c>
      <c r="C10" s="49">
        <f>SUM(C7:C9)</f>
        <v>8</v>
      </c>
      <c r="D10" s="49">
        <f>SUM(D7:D9)</f>
        <v>8</v>
      </c>
      <c r="E10" s="49">
        <f>SUM(E7:E9)</f>
        <v>6</v>
      </c>
      <c r="F10" s="50">
        <f>SUM(F7:F9)</f>
        <v>6</v>
      </c>
      <c r="G10" s="17" t="s">
        <v>17</v>
      </c>
      <c r="H10" s="49">
        <f>SUM(H7:H9)</f>
        <v>4</v>
      </c>
      <c r="I10" s="49">
        <f>SUM(I7:I9)</f>
        <v>4</v>
      </c>
      <c r="J10" s="49">
        <f>SUM(J7:J9)</f>
        <v>2</v>
      </c>
      <c r="K10" s="50">
        <f>SUM(K7:K9)</f>
        <v>2</v>
      </c>
      <c r="L10" s="52"/>
      <c r="M10" s="53"/>
      <c r="N10" s="53"/>
      <c r="O10" s="53"/>
      <c r="P10" s="54"/>
      <c r="Q10" s="55"/>
      <c r="R10" s="53"/>
      <c r="S10" s="53"/>
      <c r="T10" s="53"/>
      <c r="U10" s="56"/>
      <c r="V10" s="135"/>
      <c r="W10" s="151"/>
    </row>
    <row r="11" spans="1:23" s="3" customFormat="1" ht="13.5" customHeight="1">
      <c r="A11" s="167" t="s">
        <v>50</v>
      </c>
      <c r="B11" s="13" t="s">
        <v>18</v>
      </c>
      <c r="C11" s="35">
        <v>2</v>
      </c>
      <c r="D11" s="35">
        <v>2</v>
      </c>
      <c r="E11" s="35">
        <v>2</v>
      </c>
      <c r="F11" s="36">
        <v>2</v>
      </c>
      <c r="G11" s="126" t="s">
        <v>30</v>
      </c>
      <c r="H11" s="127">
        <v>3</v>
      </c>
      <c r="I11" s="127">
        <v>3</v>
      </c>
      <c r="J11" s="127">
        <v>3</v>
      </c>
      <c r="K11" s="120">
        <v>3</v>
      </c>
      <c r="L11" s="39"/>
      <c r="M11" s="35"/>
      <c r="N11" s="35"/>
      <c r="O11" s="35"/>
      <c r="P11" s="57"/>
      <c r="Q11" s="58"/>
      <c r="R11" s="35"/>
      <c r="S11" s="35"/>
      <c r="T11" s="35"/>
      <c r="U11" s="36"/>
      <c r="V11" s="160">
        <f>C19+E19+H19+J19</f>
        <v>44</v>
      </c>
      <c r="W11" s="150">
        <f>D19+F19+I19+K19</f>
        <v>44</v>
      </c>
    </row>
    <row r="12" spans="1:23" s="3" customFormat="1" ht="13.5" customHeight="1">
      <c r="A12" s="168"/>
      <c r="B12" s="18" t="s">
        <v>57</v>
      </c>
      <c r="C12" s="42">
        <v>2</v>
      </c>
      <c r="D12" s="42">
        <v>2</v>
      </c>
      <c r="E12" s="42">
        <v>0</v>
      </c>
      <c r="F12" s="43">
        <v>0</v>
      </c>
      <c r="G12" s="5" t="s">
        <v>53</v>
      </c>
      <c r="H12" s="42">
        <v>3</v>
      </c>
      <c r="I12" s="42">
        <v>3</v>
      </c>
      <c r="J12" s="44">
        <v>0</v>
      </c>
      <c r="K12" s="45">
        <v>0</v>
      </c>
      <c r="L12" s="123"/>
      <c r="M12" s="121"/>
      <c r="N12" s="121"/>
      <c r="O12" s="121"/>
      <c r="P12" s="124"/>
      <c r="Q12" s="125"/>
      <c r="R12" s="121"/>
      <c r="S12" s="121"/>
      <c r="T12" s="121"/>
      <c r="U12" s="122"/>
      <c r="V12" s="134"/>
      <c r="W12" s="151"/>
    </row>
    <row r="13" spans="1:23" s="3" customFormat="1" ht="13.5" customHeight="1">
      <c r="A13" s="169"/>
      <c r="B13" s="7" t="s">
        <v>19</v>
      </c>
      <c r="C13" s="42">
        <v>2</v>
      </c>
      <c r="D13" s="42">
        <v>2</v>
      </c>
      <c r="E13" s="42">
        <v>2</v>
      </c>
      <c r="F13" s="43">
        <v>2</v>
      </c>
      <c r="G13" s="5" t="s">
        <v>56</v>
      </c>
      <c r="H13" s="44">
        <v>2</v>
      </c>
      <c r="I13" s="44">
        <v>2</v>
      </c>
      <c r="J13" s="42">
        <v>0</v>
      </c>
      <c r="K13" s="43">
        <v>0</v>
      </c>
      <c r="L13" s="59"/>
      <c r="M13" s="42"/>
      <c r="N13" s="42"/>
      <c r="O13" s="42"/>
      <c r="P13" s="60"/>
      <c r="Q13" s="61"/>
      <c r="R13" s="44"/>
      <c r="S13" s="44"/>
      <c r="T13" s="44"/>
      <c r="U13" s="45"/>
      <c r="V13" s="134"/>
      <c r="W13" s="151"/>
    </row>
    <row r="14" spans="1:23" s="3" customFormat="1" ht="13.5" customHeight="1">
      <c r="A14" s="169"/>
      <c r="B14" s="7" t="s">
        <v>20</v>
      </c>
      <c r="C14" s="42">
        <v>2</v>
      </c>
      <c r="D14" s="42">
        <v>2</v>
      </c>
      <c r="E14" s="42">
        <v>2</v>
      </c>
      <c r="F14" s="43">
        <v>2</v>
      </c>
      <c r="G14" s="5" t="s">
        <v>62</v>
      </c>
      <c r="H14" s="42">
        <v>2</v>
      </c>
      <c r="I14" s="42">
        <v>2</v>
      </c>
      <c r="J14" s="42">
        <v>0</v>
      </c>
      <c r="K14" s="43">
        <v>0</v>
      </c>
      <c r="L14" s="62"/>
      <c r="M14" s="42"/>
      <c r="N14" s="42"/>
      <c r="O14" s="42"/>
      <c r="P14" s="60"/>
      <c r="Q14" s="61"/>
      <c r="R14" s="44"/>
      <c r="S14" s="44"/>
      <c r="T14" s="44"/>
      <c r="U14" s="45"/>
      <c r="V14" s="134"/>
      <c r="W14" s="151"/>
    </row>
    <row r="15" spans="1:23" s="3" customFormat="1" ht="13.5" customHeight="1">
      <c r="A15" s="169"/>
      <c r="B15" s="18" t="s">
        <v>31</v>
      </c>
      <c r="C15" s="42">
        <v>2</v>
      </c>
      <c r="D15" s="42">
        <v>2</v>
      </c>
      <c r="E15" s="42">
        <v>0</v>
      </c>
      <c r="F15" s="43">
        <v>0</v>
      </c>
      <c r="G15" s="112" t="s">
        <v>63</v>
      </c>
      <c r="H15" s="42">
        <v>0</v>
      </c>
      <c r="I15" s="42">
        <v>0</v>
      </c>
      <c r="J15" s="42">
        <v>2</v>
      </c>
      <c r="K15" s="43">
        <v>2</v>
      </c>
      <c r="L15" s="62"/>
      <c r="M15" s="44"/>
      <c r="N15" s="44"/>
      <c r="O15" s="44"/>
      <c r="P15" s="47"/>
      <c r="Q15" s="48"/>
      <c r="R15" s="44"/>
      <c r="S15" s="44"/>
      <c r="T15" s="44"/>
      <c r="U15" s="45"/>
      <c r="V15" s="134"/>
      <c r="W15" s="151"/>
    </row>
    <row r="16" spans="1:23" s="3" customFormat="1" ht="13.5" customHeight="1">
      <c r="A16" s="169"/>
      <c r="B16" s="7" t="s">
        <v>21</v>
      </c>
      <c r="C16" s="44">
        <v>0</v>
      </c>
      <c r="D16" s="44">
        <v>0</v>
      </c>
      <c r="E16" s="42">
        <v>2</v>
      </c>
      <c r="F16" s="43">
        <v>2</v>
      </c>
      <c r="G16" s="112" t="s">
        <v>64</v>
      </c>
      <c r="H16" s="42">
        <v>0</v>
      </c>
      <c r="I16" s="42">
        <v>0</v>
      </c>
      <c r="J16" s="42">
        <v>2</v>
      </c>
      <c r="K16" s="43">
        <v>2</v>
      </c>
      <c r="L16" s="63"/>
      <c r="M16" s="44"/>
      <c r="N16" s="44"/>
      <c r="O16" s="44"/>
      <c r="P16" s="47"/>
      <c r="Q16" s="64"/>
      <c r="R16" s="44"/>
      <c r="S16" s="44"/>
      <c r="T16" s="44"/>
      <c r="U16" s="45"/>
      <c r="V16" s="134"/>
      <c r="W16" s="151"/>
    </row>
    <row r="17" spans="1:23" s="3" customFormat="1" ht="13.5" customHeight="1">
      <c r="A17" s="169"/>
      <c r="B17" s="7" t="s">
        <v>52</v>
      </c>
      <c r="C17" s="44">
        <v>0</v>
      </c>
      <c r="D17" s="44">
        <v>0</v>
      </c>
      <c r="E17" s="42">
        <v>2</v>
      </c>
      <c r="F17" s="43">
        <v>2</v>
      </c>
      <c r="G17" s="112" t="s">
        <v>66</v>
      </c>
      <c r="H17" s="42">
        <v>0</v>
      </c>
      <c r="I17" s="42">
        <v>0</v>
      </c>
      <c r="J17" s="44">
        <v>2</v>
      </c>
      <c r="K17" s="45">
        <v>2</v>
      </c>
      <c r="L17" s="63"/>
      <c r="M17" s="44"/>
      <c r="N17" s="44"/>
      <c r="O17" s="44"/>
      <c r="P17" s="47"/>
      <c r="Q17" s="64"/>
      <c r="R17" s="44"/>
      <c r="S17" s="44"/>
      <c r="T17" s="44"/>
      <c r="U17" s="45"/>
      <c r="V17" s="134"/>
      <c r="W17" s="151"/>
    </row>
    <row r="18" spans="1:23" s="3" customFormat="1" ht="13.5" customHeight="1">
      <c r="A18" s="169"/>
      <c r="B18" s="7" t="s">
        <v>59</v>
      </c>
      <c r="C18" s="44">
        <v>0</v>
      </c>
      <c r="D18" s="44">
        <v>0</v>
      </c>
      <c r="E18" s="42">
        <v>2</v>
      </c>
      <c r="F18" s="43">
        <v>2</v>
      </c>
      <c r="G18" s="5" t="s">
        <v>22</v>
      </c>
      <c r="H18" s="44">
        <v>0</v>
      </c>
      <c r="I18" s="44">
        <v>0</v>
      </c>
      <c r="J18" s="42">
        <v>3</v>
      </c>
      <c r="K18" s="43">
        <v>3</v>
      </c>
      <c r="L18" s="62"/>
      <c r="M18" s="42"/>
      <c r="N18" s="42"/>
      <c r="O18" s="42"/>
      <c r="P18" s="60"/>
      <c r="Q18" s="65"/>
      <c r="R18" s="42"/>
      <c r="S18" s="42"/>
      <c r="T18" s="42"/>
      <c r="U18" s="43"/>
      <c r="V18" s="134"/>
      <c r="W18" s="151"/>
    </row>
    <row r="19" spans="1:23" s="3" customFormat="1" ht="13.5" customHeight="1" thickBot="1">
      <c r="A19" s="170"/>
      <c r="B19" s="19" t="s">
        <v>17</v>
      </c>
      <c r="C19" s="66">
        <f>SUM(C11:C18)</f>
        <v>10</v>
      </c>
      <c r="D19" s="66">
        <f>SUM(D11:D18)</f>
        <v>10</v>
      </c>
      <c r="E19" s="66">
        <f>SUM(E11:E18)</f>
        <v>12</v>
      </c>
      <c r="F19" s="67">
        <f>SUM(F11:F18)</f>
        <v>12</v>
      </c>
      <c r="G19" s="6" t="s">
        <v>17</v>
      </c>
      <c r="H19" s="66">
        <f>SUM(H11:H18)</f>
        <v>10</v>
      </c>
      <c r="I19" s="66">
        <f>SUM(I11:I18)</f>
        <v>10</v>
      </c>
      <c r="J19" s="66">
        <f>SUM(J11:J18)</f>
        <v>12</v>
      </c>
      <c r="K19" s="67">
        <f>SUM(K11:K18)</f>
        <v>12</v>
      </c>
      <c r="L19" s="68"/>
      <c r="M19" s="69"/>
      <c r="N19" s="69"/>
      <c r="O19" s="66"/>
      <c r="P19" s="70"/>
      <c r="Q19" s="71"/>
      <c r="R19" s="66"/>
      <c r="S19" s="66"/>
      <c r="T19" s="72"/>
      <c r="U19" s="73"/>
      <c r="V19" s="135"/>
      <c r="W19" s="153"/>
    </row>
    <row r="20" spans="1:23" s="3" customFormat="1" ht="13.5" customHeight="1">
      <c r="A20" s="168" t="s">
        <v>51</v>
      </c>
      <c r="B20" s="101" t="s">
        <v>40</v>
      </c>
      <c r="C20" s="98">
        <v>2</v>
      </c>
      <c r="D20" s="98">
        <v>2</v>
      </c>
      <c r="E20" s="105">
        <v>0</v>
      </c>
      <c r="F20" s="109">
        <v>0</v>
      </c>
      <c r="G20" s="99" t="s">
        <v>58</v>
      </c>
      <c r="H20" s="44">
        <v>2</v>
      </c>
      <c r="I20" s="44">
        <v>2</v>
      </c>
      <c r="J20" s="98">
        <v>0</v>
      </c>
      <c r="K20" s="100">
        <v>0</v>
      </c>
      <c r="L20" s="62"/>
      <c r="M20" s="74"/>
      <c r="N20" s="74"/>
      <c r="O20" s="74"/>
      <c r="P20" s="75"/>
      <c r="Q20" s="51"/>
      <c r="R20" s="44"/>
      <c r="S20" s="44"/>
      <c r="T20" s="44"/>
      <c r="U20" s="45"/>
      <c r="V20" s="173">
        <f>C34+E34+H34+J34</f>
        <v>16</v>
      </c>
      <c r="W20" s="165">
        <f>D34+F34+I34+K34</f>
        <v>16</v>
      </c>
    </row>
    <row r="21" spans="1:23" s="3" customFormat="1" ht="13.5" customHeight="1">
      <c r="A21" s="169"/>
      <c r="B21" s="101" t="s">
        <v>41</v>
      </c>
      <c r="C21" s="98">
        <v>2</v>
      </c>
      <c r="D21" s="98">
        <v>2</v>
      </c>
      <c r="E21" s="105">
        <v>0</v>
      </c>
      <c r="F21" s="109">
        <v>0</v>
      </c>
      <c r="G21" s="103" t="s">
        <v>8</v>
      </c>
      <c r="H21" s="42">
        <v>2</v>
      </c>
      <c r="I21" s="42">
        <v>2</v>
      </c>
      <c r="J21" s="98">
        <v>0</v>
      </c>
      <c r="K21" s="100">
        <v>0</v>
      </c>
      <c r="L21" s="63"/>
      <c r="M21" s="74"/>
      <c r="N21" s="74"/>
      <c r="O21" s="74"/>
      <c r="P21" s="75"/>
      <c r="Q21" s="64"/>
      <c r="R21" s="44"/>
      <c r="S21" s="44"/>
      <c r="T21" s="44"/>
      <c r="U21" s="45"/>
      <c r="V21" s="173"/>
      <c r="W21" s="165"/>
    </row>
    <row r="22" spans="1:23" s="3" customFormat="1" ht="13.5" customHeight="1">
      <c r="A22" s="169"/>
      <c r="B22" s="104" t="s">
        <v>33</v>
      </c>
      <c r="C22" s="98">
        <v>2</v>
      </c>
      <c r="D22" s="98">
        <v>2</v>
      </c>
      <c r="E22" s="105">
        <v>0</v>
      </c>
      <c r="F22" s="109">
        <v>0</v>
      </c>
      <c r="G22" s="99" t="s">
        <v>9</v>
      </c>
      <c r="H22" s="42">
        <v>2</v>
      </c>
      <c r="I22" s="42">
        <v>2</v>
      </c>
      <c r="J22" s="98">
        <v>0</v>
      </c>
      <c r="K22" s="100">
        <v>0</v>
      </c>
      <c r="L22" s="76"/>
      <c r="M22" s="44"/>
      <c r="N22" s="44"/>
      <c r="O22" s="44"/>
      <c r="P22" s="47"/>
      <c r="Q22" s="61"/>
      <c r="R22" s="44"/>
      <c r="S22" s="44"/>
      <c r="T22" s="44"/>
      <c r="U22" s="45"/>
      <c r="V22" s="173"/>
      <c r="W22" s="165"/>
    </row>
    <row r="23" spans="1:23" s="3" customFormat="1" ht="13.5" customHeight="1">
      <c r="A23" s="169"/>
      <c r="B23" s="118" t="s">
        <v>54</v>
      </c>
      <c r="C23" s="98">
        <v>2</v>
      </c>
      <c r="D23" s="98">
        <v>2</v>
      </c>
      <c r="E23" s="105">
        <v>0</v>
      </c>
      <c r="F23" s="109">
        <v>0</v>
      </c>
      <c r="G23" s="106" t="s">
        <v>34</v>
      </c>
      <c r="H23" s="102">
        <v>2</v>
      </c>
      <c r="I23" s="102">
        <v>2</v>
      </c>
      <c r="J23" s="98">
        <v>0</v>
      </c>
      <c r="K23" s="100">
        <v>0</v>
      </c>
      <c r="L23" s="76"/>
      <c r="M23" s="44"/>
      <c r="N23" s="44"/>
      <c r="O23" s="44"/>
      <c r="P23" s="47"/>
      <c r="Q23" s="64"/>
      <c r="R23" s="44"/>
      <c r="S23" s="44"/>
      <c r="T23" s="44"/>
      <c r="U23" s="45"/>
      <c r="V23" s="173"/>
      <c r="W23" s="165"/>
    </row>
    <row r="24" spans="1:23" s="3" customFormat="1" ht="13.5" customHeight="1">
      <c r="A24" s="169"/>
      <c r="B24" s="97" t="s">
        <v>39</v>
      </c>
      <c r="C24" s="98">
        <v>2</v>
      </c>
      <c r="D24" s="98">
        <v>2</v>
      </c>
      <c r="E24" s="105">
        <v>0</v>
      </c>
      <c r="F24" s="109">
        <v>0</v>
      </c>
      <c r="G24" s="99" t="s">
        <v>35</v>
      </c>
      <c r="H24" s="102">
        <v>2</v>
      </c>
      <c r="I24" s="102">
        <v>2</v>
      </c>
      <c r="J24" s="98">
        <v>0</v>
      </c>
      <c r="K24" s="100">
        <v>0</v>
      </c>
      <c r="L24" s="77"/>
      <c r="M24" s="44"/>
      <c r="N24" s="44"/>
      <c r="O24" s="44"/>
      <c r="P24" s="47"/>
      <c r="Q24" s="64"/>
      <c r="R24" s="44"/>
      <c r="S24" s="44"/>
      <c r="T24" s="44"/>
      <c r="U24" s="45"/>
      <c r="V24" s="173"/>
      <c r="W24" s="165"/>
    </row>
    <row r="25" spans="1:23" ht="13.5" customHeight="1">
      <c r="A25" s="169"/>
      <c r="B25" s="108" t="s">
        <v>23</v>
      </c>
      <c r="C25" s="98">
        <v>0</v>
      </c>
      <c r="D25" s="98">
        <v>0</v>
      </c>
      <c r="E25" s="105">
        <v>2</v>
      </c>
      <c r="F25" s="109">
        <v>2</v>
      </c>
      <c r="G25" s="107" t="s">
        <v>42</v>
      </c>
      <c r="H25" s="102">
        <v>2</v>
      </c>
      <c r="I25" s="102">
        <v>2</v>
      </c>
      <c r="J25" s="98">
        <v>0</v>
      </c>
      <c r="K25" s="100">
        <v>0</v>
      </c>
      <c r="L25" s="46"/>
      <c r="M25" s="78"/>
      <c r="N25" s="78"/>
      <c r="O25" s="78"/>
      <c r="P25" s="79"/>
      <c r="Q25" s="48"/>
      <c r="R25" s="78"/>
      <c r="S25" s="78"/>
      <c r="T25" s="78"/>
      <c r="U25" s="80"/>
      <c r="V25" s="173"/>
      <c r="W25" s="165"/>
    </row>
    <row r="26" spans="1:23" ht="13.5" customHeight="1">
      <c r="A26" s="169"/>
      <c r="B26" s="108" t="s">
        <v>24</v>
      </c>
      <c r="C26" s="98">
        <v>0</v>
      </c>
      <c r="D26" s="98">
        <v>0</v>
      </c>
      <c r="E26" s="105">
        <v>2</v>
      </c>
      <c r="F26" s="109">
        <v>2</v>
      </c>
      <c r="G26" s="106" t="s">
        <v>7</v>
      </c>
      <c r="H26" s="98">
        <v>2</v>
      </c>
      <c r="I26" s="98">
        <v>2</v>
      </c>
      <c r="J26" s="42">
        <v>0</v>
      </c>
      <c r="K26" s="43">
        <v>0</v>
      </c>
      <c r="L26" s="46"/>
      <c r="M26" s="78"/>
      <c r="N26" s="78"/>
      <c r="O26" s="78"/>
      <c r="P26" s="79"/>
      <c r="Q26" s="48"/>
      <c r="R26" s="78"/>
      <c r="S26" s="78"/>
      <c r="T26" s="78"/>
      <c r="U26" s="80"/>
      <c r="V26" s="173"/>
      <c r="W26" s="165"/>
    </row>
    <row r="27" spans="1:23" ht="13.5" customHeight="1">
      <c r="A27" s="169"/>
      <c r="B27" s="119" t="s">
        <v>55</v>
      </c>
      <c r="C27" s="98">
        <v>0</v>
      </c>
      <c r="D27" s="98">
        <v>0</v>
      </c>
      <c r="E27" s="105">
        <v>2</v>
      </c>
      <c r="F27" s="109">
        <v>2</v>
      </c>
      <c r="G27" s="51" t="s">
        <v>43</v>
      </c>
      <c r="H27" s="98">
        <v>0</v>
      </c>
      <c r="I27" s="98">
        <v>0</v>
      </c>
      <c r="J27" s="44">
        <v>2</v>
      </c>
      <c r="K27" s="45">
        <v>2</v>
      </c>
      <c r="L27" s="46"/>
      <c r="M27" s="78"/>
      <c r="N27" s="78"/>
      <c r="O27" s="78"/>
      <c r="P27" s="79"/>
      <c r="Q27" s="48"/>
      <c r="R27" s="78"/>
      <c r="S27" s="78"/>
      <c r="T27" s="78"/>
      <c r="U27" s="80"/>
      <c r="V27" s="173"/>
      <c r="W27" s="165"/>
    </row>
    <row r="28" spans="1:23" ht="13.5" customHeight="1">
      <c r="A28" s="169"/>
      <c r="B28" s="96" t="s">
        <v>45</v>
      </c>
      <c r="C28" s="98">
        <v>0</v>
      </c>
      <c r="D28" s="98">
        <v>0</v>
      </c>
      <c r="E28" s="105">
        <v>2</v>
      </c>
      <c r="F28" s="109">
        <v>2</v>
      </c>
      <c r="G28" s="103" t="s">
        <v>36</v>
      </c>
      <c r="H28" s="98">
        <v>0</v>
      </c>
      <c r="I28" s="98">
        <v>0</v>
      </c>
      <c r="J28" s="105">
        <v>2</v>
      </c>
      <c r="K28" s="110">
        <v>2</v>
      </c>
      <c r="L28" s="46"/>
      <c r="M28" s="78"/>
      <c r="N28" s="78"/>
      <c r="O28" s="78"/>
      <c r="P28" s="79"/>
      <c r="Q28" s="48"/>
      <c r="R28" s="78"/>
      <c r="S28" s="78"/>
      <c r="T28" s="78"/>
      <c r="U28" s="80"/>
      <c r="V28" s="173"/>
      <c r="W28" s="165"/>
    </row>
    <row r="29" spans="1:23" ht="13.5" customHeight="1">
      <c r="A29" s="169"/>
      <c r="B29" s="108" t="s">
        <v>37</v>
      </c>
      <c r="C29" s="98">
        <v>0</v>
      </c>
      <c r="D29" s="98">
        <v>0</v>
      </c>
      <c r="E29" s="105">
        <v>2</v>
      </c>
      <c r="F29" s="109">
        <v>2</v>
      </c>
      <c r="G29" s="103" t="s">
        <v>48</v>
      </c>
      <c r="H29" s="98">
        <v>0</v>
      </c>
      <c r="I29" s="98">
        <v>0</v>
      </c>
      <c r="J29" s="105">
        <v>2</v>
      </c>
      <c r="K29" s="110">
        <v>2</v>
      </c>
      <c r="L29" s="46"/>
      <c r="M29" s="78"/>
      <c r="N29" s="78"/>
      <c r="O29" s="78"/>
      <c r="P29" s="79"/>
      <c r="Q29" s="48"/>
      <c r="R29" s="78"/>
      <c r="S29" s="78"/>
      <c r="T29" s="78"/>
      <c r="U29" s="80"/>
      <c r="V29" s="173"/>
      <c r="W29" s="165"/>
    </row>
    <row r="30" spans="1:23" ht="13.5" customHeight="1">
      <c r="A30" s="169"/>
      <c r="B30" s="128" t="s">
        <v>65</v>
      </c>
      <c r="C30" s="129">
        <v>0</v>
      </c>
      <c r="D30" s="129">
        <v>0</v>
      </c>
      <c r="E30" s="130">
        <v>2</v>
      </c>
      <c r="F30" s="131">
        <v>2</v>
      </c>
      <c r="G30" s="111" t="s">
        <v>44</v>
      </c>
      <c r="H30" s="98">
        <v>0</v>
      </c>
      <c r="I30" s="98">
        <v>0</v>
      </c>
      <c r="J30" s="105">
        <v>2</v>
      </c>
      <c r="K30" s="110">
        <v>2</v>
      </c>
      <c r="L30" s="46"/>
      <c r="M30" s="78"/>
      <c r="N30" s="78"/>
      <c r="O30" s="78"/>
      <c r="P30" s="79"/>
      <c r="Q30" s="48"/>
      <c r="R30" s="78"/>
      <c r="S30" s="78"/>
      <c r="T30" s="78"/>
      <c r="U30" s="80"/>
      <c r="V30" s="173"/>
      <c r="W30" s="165"/>
    </row>
    <row r="31" spans="1:23" ht="13.5" customHeight="1">
      <c r="A31" s="169"/>
      <c r="B31" s="108"/>
      <c r="C31" s="98"/>
      <c r="D31" s="98"/>
      <c r="E31" s="105"/>
      <c r="F31" s="109"/>
      <c r="G31" s="103" t="s">
        <v>49</v>
      </c>
      <c r="H31" s="98">
        <v>0</v>
      </c>
      <c r="I31" s="98">
        <v>0</v>
      </c>
      <c r="J31" s="105">
        <v>2</v>
      </c>
      <c r="K31" s="110">
        <v>2</v>
      </c>
      <c r="L31" s="46"/>
      <c r="M31" s="78"/>
      <c r="N31" s="78"/>
      <c r="O31" s="78"/>
      <c r="P31" s="79"/>
      <c r="Q31" s="48"/>
      <c r="R31" s="78"/>
      <c r="S31" s="78"/>
      <c r="T31" s="78"/>
      <c r="U31" s="80"/>
      <c r="V31" s="173"/>
      <c r="W31" s="165"/>
    </row>
    <row r="32" spans="1:23" ht="13.5" customHeight="1">
      <c r="A32" s="169"/>
      <c r="B32" s="112"/>
      <c r="C32" s="98"/>
      <c r="D32" s="98"/>
      <c r="E32" s="105"/>
      <c r="F32" s="109"/>
      <c r="G32" s="103" t="s">
        <v>38</v>
      </c>
      <c r="H32" s="98">
        <v>0</v>
      </c>
      <c r="I32" s="98">
        <v>0</v>
      </c>
      <c r="J32" s="105">
        <v>2</v>
      </c>
      <c r="K32" s="110">
        <v>2</v>
      </c>
      <c r="L32" s="46"/>
      <c r="M32" s="78"/>
      <c r="N32" s="78"/>
      <c r="O32" s="78"/>
      <c r="P32" s="79"/>
      <c r="Q32" s="48"/>
      <c r="R32" s="78"/>
      <c r="S32" s="78"/>
      <c r="T32" s="78"/>
      <c r="U32" s="80"/>
      <c r="V32" s="173"/>
      <c r="W32" s="165"/>
    </row>
    <row r="33" spans="1:23" ht="13.5" customHeight="1">
      <c r="A33" s="169"/>
      <c r="B33" s="114"/>
      <c r="C33" s="98"/>
      <c r="D33" s="98"/>
      <c r="E33" s="105"/>
      <c r="F33" s="109"/>
      <c r="G33" s="103" t="s">
        <v>46</v>
      </c>
      <c r="H33" s="98">
        <v>0</v>
      </c>
      <c r="I33" s="98">
        <v>0</v>
      </c>
      <c r="J33" s="105">
        <v>2</v>
      </c>
      <c r="K33" s="110">
        <v>2</v>
      </c>
      <c r="L33" s="46"/>
      <c r="M33" s="78"/>
      <c r="N33" s="78"/>
      <c r="O33" s="78"/>
      <c r="P33" s="79"/>
      <c r="Q33" s="48"/>
      <c r="R33" s="78"/>
      <c r="S33" s="78"/>
      <c r="T33" s="78"/>
      <c r="U33" s="80"/>
      <c r="V33" s="173"/>
      <c r="W33" s="165"/>
    </row>
    <row r="34" spans="1:23" ht="13.5" customHeight="1" thickBot="1">
      <c r="A34" s="170"/>
      <c r="B34" s="20" t="s">
        <v>32</v>
      </c>
      <c r="C34" s="66">
        <v>2</v>
      </c>
      <c r="D34" s="66">
        <v>2</v>
      </c>
      <c r="E34" s="66">
        <v>2</v>
      </c>
      <c r="F34" s="67">
        <v>2</v>
      </c>
      <c r="G34" s="21" t="s">
        <v>32</v>
      </c>
      <c r="H34" s="66">
        <v>6</v>
      </c>
      <c r="I34" s="66">
        <v>6</v>
      </c>
      <c r="J34" s="66">
        <v>6</v>
      </c>
      <c r="K34" s="67">
        <v>6</v>
      </c>
      <c r="L34" s="81"/>
      <c r="M34" s="82"/>
      <c r="N34" s="82"/>
      <c r="O34" s="82"/>
      <c r="P34" s="83"/>
      <c r="Q34" s="84"/>
      <c r="R34" s="82"/>
      <c r="S34" s="82"/>
      <c r="T34" s="82"/>
      <c r="U34" s="85"/>
      <c r="V34" s="174"/>
      <c r="W34" s="166"/>
    </row>
    <row r="35" spans="1:23" ht="13.5" customHeight="1" thickBot="1">
      <c r="A35" s="171" t="s">
        <v>25</v>
      </c>
      <c r="B35" s="172"/>
      <c r="C35" s="86">
        <f>C10+C19+C34</f>
        <v>20</v>
      </c>
      <c r="D35" s="86">
        <f>D10+D19+D34</f>
        <v>20</v>
      </c>
      <c r="E35" s="86">
        <f>E10+E19+E34</f>
        <v>20</v>
      </c>
      <c r="F35" s="87">
        <f>F10+F19+F34</f>
        <v>20</v>
      </c>
      <c r="G35" s="22" t="s">
        <v>25</v>
      </c>
      <c r="H35" s="86">
        <f>H10+H19+H34</f>
        <v>20</v>
      </c>
      <c r="I35" s="86">
        <f>I10+I19+I34</f>
        <v>20</v>
      </c>
      <c r="J35" s="86">
        <f>J10+J19+J34</f>
        <v>20</v>
      </c>
      <c r="K35" s="87">
        <f>K10+K19+K34</f>
        <v>20</v>
      </c>
      <c r="L35" s="88"/>
      <c r="M35" s="89"/>
      <c r="N35" s="89"/>
      <c r="O35" s="89"/>
      <c r="P35" s="90"/>
      <c r="Q35" s="91"/>
      <c r="R35" s="89"/>
      <c r="S35" s="89"/>
      <c r="T35" s="89"/>
      <c r="U35" s="92"/>
      <c r="V35" s="113">
        <f>V7+V11+V20</f>
        <v>80</v>
      </c>
      <c r="W35" s="115">
        <f>W7+W11+W20</f>
        <v>80</v>
      </c>
    </row>
    <row r="36" spans="1:23" ht="13.5" customHeight="1">
      <c r="A36" s="114" t="s">
        <v>47</v>
      </c>
      <c r="B36" s="116"/>
      <c r="C36" s="117"/>
      <c r="D36" s="117"/>
      <c r="E36" s="117"/>
      <c r="F36" s="117"/>
      <c r="G36" s="24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</row>
    <row r="37" spans="1:23" ht="13.5" customHeight="1">
      <c r="A37" s="175" t="s">
        <v>67</v>
      </c>
      <c r="C37" s="117"/>
      <c r="D37" s="117"/>
      <c r="E37" s="117"/>
      <c r="F37" s="117"/>
      <c r="G37" s="25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ht="13.5" customHeight="1">
      <c r="A38" s="23"/>
      <c r="B38" s="163"/>
      <c r="C38" s="164"/>
      <c r="D38" s="164"/>
      <c r="E38" s="164"/>
      <c r="F38" s="164"/>
      <c r="G38" s="25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ht="15.75">
      <c r="A39" s="26"/>
      <c r="G39" s="26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</row>
  </sheetData>
  <sheetProtection/>
  <mergeCells count="36">
    <mergeCell ref="T5:T6"/>
    <mergeCell ref="B38:F38"/>
    <mergeCell ref="W20:W34"/>
    <mergeCell ref="A11:A19"/>
    <mergeCell ref="A35:B35"/>
    <mergeCell ref="V20:V34"/>
    <mergeCell ref="V11:V19"/>
    <mergeCell ref="W11:W19"/>
    <mergeCell ref="A20:A34"/>
    <mergeCell ref="H5:H6"/>
    <mergeCell ref="I5:I6"/>
    <mergeCell ref="M5:M6"/>
    <mergeCell ref="L4:L6"/>
    <mergeCell ref="P5:P6"/>
    <mergeCell ref="S5:S6"/>
    <mergeCell ref="Q4:Q6"/>
    <mergeCell ref="A7:A10"/>
    <mergeCell ref="W7:W10"/>
    <mergeCell ref="W4:W6"/>
    <mergeCell ref="J5:J6"/>
    <mergeCell ref="N5:N6"/>
    <mergeCell ref="E5:E6"/>
    <mergeCell ref="C5:C6"/>
    <mergeCell ref="D5:D6"/>
    <mergeCell ref="A4:B6"/>
    <mergeCell ref="V7:V10"/>
    <mergeCell ref="A1:W1"/>
    <mergeCell ref="V4:V6"/>
    <mergeCell ref="V3:W3"/>
    <mergeCell ref="U5:U6"/>
    <mergeCell ref="R5:R6"/>
    <mergeCell ref="A2:W2"/>
    <mergeCell ref="O5:O6"/>
    <mergeCell ref="K5:K6"/>
    <mergeCell ref="F5:F6"/>
    <mergeCell ref="G4:G6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2014-12-03T04:14:52Z</cp:lastPrinted>
  <dcterms:created xsi:type="dcterms:W3CDTF">2005-09-14T12:31:08Z</dcterms:created>
  <dcterms:modified xsi:type="dcterms:W3CDTF">2015-04-23T02:22:07Z</dcterms:modified>
  <cp:category/>
  <cp:version/>
  <cp:contentType/>
  <cp:contentStatus/>
</cp:coreProperties>
</file>