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5" windowWidth="19440" windowHeight="12720" tabRatio="599" activeTab="0"/>
  </bookViews>
  <sheets>
    <sheet name="資工進專100起適用" sheetId="1" r:id="rId1"/>
  </sheets>
  <definedNames>
    <definedName name="_xlnm.Print_Area" localSheetId="0">'資工進專100起適用'!$A$1:$L$43</definedName>
  </definedNames>
  <calcPr fullCalcOnLoad="1"/>
</workbook>
</file>

<file path=xl/sharedStrings.xml><?xml version="1.0" encoding="utf-8"?>
<sst xmlns="http://schemas.openxmlformats.org/spreadsheetml/2006/main" count="85" uniqueCount="65">
  <si>
    <r>
      <rPr>
        <sz val="12"/>
        <rFont val="標楷體"/>
        <family val="4"/>
      </rPr>
      <t>小　計</t>
    </r>
  </si>
  <si>
    <r>
      <rPr>
        <sz val="12"/>
        <rFont val="標楷體"/>
        <family val="4"/>
      </rPr>
      <t>合　計</t>
    </r>
  </si>
  <si>
    <r>
      <rPr>
        <sz val="18"/>
        <rFont val="標楷體"/>
        <family val="4"/>
      </rPr>
      <t>中華科技大學附設專科進修學校資訊工程科課程表</t>
    </r>
  </si>
  <si>
    <r>
      <rPr>
        <sz val="12"/>
        <rFont val="標楷體"/>
        <family val="4"/>
      </rPr>
      <t>第一學期</t>
    </r>
  </si>
  <si>
    <r>
      <rPr>
        <sz val="12"/>
        <rFont val="標楷體"/>
        <family val="4"/>
      </rPr>
      <t>第二學期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</si>
  <si>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</si>
  <si>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</si>
  <si>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t>科      目</t>
  </si>
  <si>
    <t>學</t>
  </si>
  <si>
    <t>時</t>
  </si>
  <si>
    <t>分</t>
  </si>
  <si>
    <t>數</t>
  </si>
  <si>
    <r>
      <rPr>
        <sz val="12"/>
        <rFont val="標楷體"/>
        <family val="4"/>
      </rPr>
      <t>共同必修</t>
    </r>
  </si>
  <si>
    <r>
      <rPr>
        <sz val="12"/>
        <rFont val="標楷體"/>
        <family val="4"/>
      </rPr>
      <t>國文</t>
    </r>
  </si>
  <si>
    <r>
      <rPr>
        <sz val="12"/>
        <rFont val="標楷體"/>
        <family val="4"/>
      </rPr>
      <t>國父思想</t>
    </r>
  </si>
  <si>
    <r>
      <rPr>
        <sz val="12"/>
        <rFont val="標楷體"/>
        <family val="4"/>
      </rPr>
      <t>專業基礎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</si>
  <si>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</si>
  <si>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</si>
  <si>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專業核心</t>
    </r>
  </si>
  <si>
    <r>
      <t>#@</t>
    </r>
    <r>
      <rPr>
        <sz val="12"/>
        <rFont val="標楷體"/>
        <family val="4"/>
      </rPr>
      <t>網路概論</t>
    </r>
  </si>
  <si>
    <r>
      <t>#@</t>
    </r>
    <r>
      <rPr>
        <sz val="12"/>
        <rFont val="標楷體"/>
        <family val="4"/>
      </rPr>
      <t>視窗作業系統</t>
    </r>
  </si>
  <si>
    <r>
      <t>#@</t>
    </r>
    <r>
      <rPr>
        <sz val="12"/>
        <rFont val="標楷體"/>
        <family val="4"/>
      </rPr>
      <t>軟體開發概論</t>
    </r>
  </si>
  <si>
    <r>
      <t>#@</t>
    </r>
    <r>
      <rPr>
        <sz val="12"/>
        <rFont val="標楷體"/>
        <family val="4"/>
      </rPr>
      <t>視窗程式設計</t>
    </r>
  </si>
  <si>
    <r>
      <t>#@</t>
    </r>
    <r>
      <rPr>
        <sz val="12"/>
        <rFont val="標楷體"/>
        <family val="4"/>
      </rPr>
      <t>系統程式概論</t>
    </r>
  </si>
  <si>
    <r>
      <t>#@</t>
    </r>
    <r>
      <rPr>
        <sz val="12"/>
        <rFont val="標楷體"/>
        <family val="4"/>
      </rPr>
      <t>資料庫系統概論</t>
    </r>
  </si>
  <si>
    <r>
      <t>#@</t>
    </r>
    <r>
      <rPr>
        <sz val="12"/>
        <rFont val="標楷體"/>
        <family val="4"/>
      </rPr>
      <t>伺服器系統管理</t>
    </r>
  </si>
  <si>
    <r>
      <t>#@</t>
    </r>
    <r>
      <rPr>
        <sz val="12"/>
        <rFont val="標楷體"/>
        <family val="4"/>
      </rPr>
      <t>資訊安全概論</t>
    </r>
  </si>
  <si>
    <r>
      <t>#</t>
    </r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>C</t>
    </r>
  </si>
  <si>
    <r>
      <t>#</t>
    </r>
    <r>
      <rPr>
        <sz val="12"/>
        <rFont val="標楷體"/>
        <family val="4"/>
      </rPr>
      <t>系統分析與設計</t>
    </r>
  </si>
  <si>
    <r>
      <t>#</t>
    </r>
    <r>
      <rPr>
        <sz val="12"/>
        <rFont val="標楷體"/>
        <family val="4"/>
      </rPr>
      <t>網頁設計</t>
    </r>
  </si>
  <si>
    <r>
      <rPr>
        <sz val="12"/>
        <rFont val="標楷體"/>
        <family val="4"/>
      </rPr>
      <t>離散數學</t>
    </r>
  </si>
  <si>
    <r>
      <t>#</t>
    </r>
    <r>
      <rPr>
        <sz val="12"/>
        <rFont val="標楷體"/>
        <family val="4"/>
      </rPr>
      <t>邏輯設計</t>
    </r>
  </si>
  <si>
    <r>
      <t>#</t>
    </r>
    <r>
      <rPr>
        <sz val="12"/>
        <rFont val="標楷體"/>
        <family val="4"/>
      </rPr>
      <t>資料結構</t>
    </r>
  </si>
  <si>
    <r>
      <rPr>
        <sz val="12"/>
        <rFont val="標楷體"/>
        <family val="4"/>
      </rP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</si>
  <si>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</si>
  <si>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標楷體"/>
        <family val="4"/>
      </rPr>
      <t>」為需要電腦上機實習科目。</t>
    </r>
  </si>
  <si>
    <r>
      <rPr>
        <sz val="11"/>
        <color indexed="12"/>
        <rFont val="標楷體"/>
        <family val="4"/>
      </rP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標楷體"/>
        <family val="4"/>
      </rPr>
      <t>」為專業證照輔導課程。</t>
    </r>
  </si>
  <si>
    <t>校訂必修</t>
  </si>
  <si>
    <t>校訂選修</t>
  </si>
  <si>
    <t>第二學期</t>
  </si>
  <si>
    <t>基礎數學</t>
  </si>
  <si>
    <r>
      <t>#@Linux</t>
    </r>
    <r>
      <rPr>
        <sz val="12"/>
        <rFont val="標楷體"/>
        <family val="4"/>
      </rPr>
      <t>系統管理</t>
    </r>
  </si>
  <si>
    <r>
      <t>#</t>
    </r>
    <r>
      <rPr>
        <sz val="12"/>
        <rFont val="標楷體"/>
        <family val="4"/>
      </rPr>
      <t>嵌入式系統</t>
    </r>
  </si>
  <si>
    <r>
      <t>#</t>
    </r>
    <r>
      <rPr>
        <sz val="12"/>
        <rFont val="標楷體"/>
        <family val="4"/>
      </rPr>
      <t>行動裝置程式設計</t>
    </r>
  </si>
  <si>
    <r>
      <rPr>
        <sz val="12"/>
        <rFont val="標楷體"/>
        <family val="4"/>
      </rPr>
      <t>機率與統計</t>
    </r>
  </si>
  <si>
    <r>
      <t>#</t>
    </r>
    <r>
      <rPr>
        <sz val="12"/>
        <rFont val="標楷體"/>
        <family val="4"/>
      </rPr>
      <t>嵌入式資料庫實習</t>
    </r>
  </si>
  <si>
    <r>
      <t>#</t>
    </r>
    <r>
      <rPr>
        <sz val="12"/>
        <rFont val="標楷體"/>
        <family val="4"/>
      </rPr>
      <t>微處理器</t>
    </r>
  </si>
  <si>
    <r>
      <t xml:space="preserve">#JAVA </t>
    </r>
    <r>
      <rPr>
        <sz val="12"/>
        <rFont val="標楷體"/>
        <family val="4"/>
      </rPr>
      <t>程式設計</t>
    </r>
  </si>
  <si>
    <r>
      <t>#</t>
    </r>
    <r>
      <rPr>
        <sz val="12"/>
        <rFont val="標楷體"/>
        <family val="4"/>
      </rPr>
      <t>邏輯設計實習</t>
    </r>
  </si>
  <si>
    <r>
      <t>#</t>
    </r>
    <r>
      <rPr>
        <sz val="12"/>
        <rFont val="標楷體"/>
        <family val="4"/>
      </rPr>
      <t>資料庫系統實習</t>
    </r>
  </si>
  <si>
    <r>
      <rPr>
        <sz val="12"/>
        <rFont val="標楷體"/>
        <family val="4"/>
      </rPr>
      <t>微積分</t>
    </r>
  </si>
  <si>
    <r>
      <rPr>
        <sz val="12"/>
        <rFont val="標楷體"/>
        <family val="4"/>
      </rPr>
      <t>線性代數</t>
    </r>
  </si>
  <si>
    <r>
      <t>#</t>
    </r>
    <r>
      <rPr>
        <sz val="12"/>
        <rFont val="標楷體"/>
        <family val="4"/>
      </rPr>
      <t>嵌入式系統實習</t>
    </r>
  </si>
  <si>
    <r>
      <t>#</t>
    </r>
    <r>
      <rPr>
        <sz val="12"/>
        <rFont val="標楷體"/>
        <family val="4"/>
      </rPr>
      <t>自由軟體應用</t>
    </r>
  </si>
  <si>
    <r>
      <rPr>
        <sz val="12"/>
        <rFont val="標楷體"/>
        <family val="4"/>
      </rPr>
      <t>基本電學</t>
    </r>
  </si>
  <si>
    <t>計算機組織</t>
  </si>
  <si>
    <t>#C++程式設計</t>
  </si>
  <si>
    <t>無線網路</t>
  </si>
  <si>
    <r>
      <t>#@Web</t>
    </r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>ASP.NET</t>
    </r>
  </si>
  <si>
    <r>
      <t>#</t>
    </r>
    <r>
      <rPr>
        <sz val="12"/>
        <rFont val="標楷體"/>
        <family val="4"/>
      </rPr>
      <t>動態網站設計</t>
    </r>
    <r>
      <rPr>
        <sz val="12"/>
        <rFont val="Times New Roman"/>
        <family val="1"/>
      </rPr>
      <t>PHP</t>
    </r>
  </si>
  <si>
    <r>
      <rPr>
        <sz val="12"/>
        <color indexed="10"/>
        <rFont val="標楷體"/>
        <family val="4"/>
      </rPr>
      <t>英文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</si>
  <si>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62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18</t>
    </r>
    <r>
      <rPr>
        <sz val="11"/>
        <rFont val="標楷體"/>
        <family val="4"/>
      </rPr>
      <t>學分。</t>
    </r>
  </si>
  <si>
    <r>
      <t>(102</t>
    </r>
    <r>
      <rPr>
        <sz val="12"/>
        <rFont val="標楷體"/>
        <family val="4"/>
      </rPr>
      <t>學年度入學適用</t>
    </r>
    <r>
      <rPr>
        <sz val="12"/>
        <rFont val="Times New Roman"/>
        <family val="1"/>
      </rPr>
      <t>)</t>
    </r>
  </si>
  <si>
    <r>
      <t>102.03.18. 101</t>
    </r>
    <r>
      <rPr>
        <sz val="12"/>
        <rFont val="標楷體"/>
        <family val="4"/>
      </rPr>
      <t>學年度第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學期第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次課程發展委員會會議通過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</si>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</sst>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  <numFmt numFmtId="200" formatCode="#,##0_ "/>
  </numFmts>
  <fonts count="5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44" fontId="8" fillId="0" borderId="16" xfId="0" applyNumberFormat="1" applyFont="1" applyBorder="1" applyAlignment="1">
      <alignment horizontal="centerContinuous"/>
    </xf>
    <xf numFmtId="44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4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4" fontId="8" fillId="0" borderId="16" xfId="0" applyNumberFormat="1" applyFont="1" applyBorder="1" applyAlignment="1">
      <alignment horizontal="center" vertical="center"/>
    </xf>
    <xf numFmtId="44" fontId="8" fillId="0" borderId="1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44" fontId="8" fillId="0" borderId="23" xfId="0" applyNumberFormat="1" applyFont="1" applyBorder="1" applyAlignment="1">
      <alignment horizontal="center" vertical="center"/>
    </xf>
    <xf numFmtId="44" fontId="8" fillId="0" borderId="25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4" fontId="8" fillId="0" borderId="33" xfId="0" applyNumberFormat="1" applyFont="1" applyFill="1" applyBorder="1" applyAlignment="1">
      <alignment horizontal="center" vertical="center"/>
    </xf>
    <xf numFmtId="184" fontId="8" fillId="0" borderId="34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00" fontId="8" fillId="0" borderId="0" xfId="0" applyNumberFormat="1" applyFont="1" applyAlignment="1">
      <alignment horizontal="center"/>
    </xf>
    <xf numFmtId="0" fontId="6" fillId="0" borderId="38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Continuous"/>
    </xf>
    <xf numFmtId="0" fontId="6" fillId="0" borderId="24" xfId="0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4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/>
    </xf>
    <xf numFmtId="177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 quotePrefix="1">
      <alignment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45" xfId="0" applyFont="1" applyBorder="1" applyAlignment="1">
      <alignment horizontal="center"/>
    </xf>
    <xf numFmtId="0" fontId="15" fillId="0" borderId="38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45" xfId="0" applyFont="1" applyBorder="1" applyAlignment="1">
      <alignment horizontal="centerContinuous"/>
    </xf>
    <xf numFmtId="0" fontId="8" fillId="0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184" fontId="55" fillId="0" borderId="34" xfId="0" applyNumberFormat="1" applyFont="1" applyFill="1" applyBorder="1" applyAlignment="1">
      <alignment horizontal="center" vertical="center"/>
    </xf>
    <xf numFmtId="184" fontId="55" fillId="0" borderId="15" xfId="0" applyNumberFormat="1" applyFont="1" applyFill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/>
    </xf>
    <xf numFmtId="0" fontId="13" fillId="0" borderId="3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15" fillId="0" borderId="5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6" fillId="0" borderId="55" xfId="0" applyNumberFormat="1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5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37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view="pageBreakPreview" zoomScale="112" zoomScaleNormal="75" zoomScaleSheetLayoutView="112" zoomScalePageLayoutView="0" workbookViewId="0" topLeftCell="A34">
      <selection activeCell="H8" sqref="H8"/>
    </sheetView>
  </sheetViews>
  <sheetFormatPr defaultColWidth="8.875" defaultRowHeight="16.5"/>
  <cols>
    <col min="1" max="1" width="3.625" style="12" customWidth="1"/>
    <col min="2" max="2" width="23.625" style="12" customWidth="1"/>
    <col min="3" max="6" width="5.125" style="12" customWidth="1"/>
    <col min="7" max="7" width="24.875" style="12" customWidth="1"/>
    <col min="8" max="10" width="5.125" style="12" customWidth="1"/>
    <col min="11" max="11" width="4.75390625" style="12" customWidth="1"/>
    <col min="12" max="12" width="8.875" style="12" hidden="1" customWidth="1"/>
    <col min="13" max="16384" width="8.875" style="12" customWidth="1"/>
  </cols>
  <sheetData>
    <row r="1" spans="1:11" s="13" customFormat="1" ht="24.75" customHeight="1">
      <c r="A1" s="133" t="s">
        <v>2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256" s="13" customFormat="1" ht="19.5" customHeight="1">
      <c r="A2" s="140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11" s="13" customFormat="1" ht="19.5" customHeight="1" thickBot="1">
      <c r="A3" s="97"/>
      <c r="B3" s="98"/>
      <c r="C3" s="98"/>
      <c r="D3" s="98"/>
      <c r="E3" s="98"/>
      <c r="F3" s="98"/>
      <c r="G3" s="98"/>
      <c r="H3" s="98"/>
      <c r="I3" s="99" t="s">
        <v>62</v>
      </c>
      <c r="J3" s="100"/>
      <c r="K3" s="101"/>
    </row>
    <row r="4" spans="1:11" ht="16.5">
      <c r="A4" s="14" t="s">
        <v>5</v>
      </c>
      <c r="B4" s="15"/>
      <c r="C4" s="15"/>
      <c r="D4" s="15"/>
      <c r="E4" s="15"/>
      <c r="F4" s="15"/>
      <c r="G4" s="15" t="s">
        <v>6</v>
      </c>
      <c r="H4" s="15"/>
      <c r="I4" s="15"/>
      <c r="J4" s="16"/>
      <c r="K4" s="17"/>
    </row>
    <row r="5" spans="1:11" ht="16.5">
      <c r="A5" s="18"/>
      <c r="B5" s="19"/>
      <c r="C5" s="136" t="s">
        <v>3</v>
      </c>
      <c r="D5" s="137"/>
      <c r="E5" s="136" t="s">
        <v>4</v>
      </c>
      <c r="F5" s="137"/>
      <c r="G5" s="20"/>
      <c r="H5" s="136" t="s">
        <v>3</v>
      </c>
      <c r="I5" s="137"/>
      <c r="J5" s="138" t="s">
        <v>39</v>
      </c>
      <c r="K5" s="139"/>
    </row>
    <row r="6" spans="1:11" s="1" customFormat="1" ht="16.5">
      <c r="A6" s="69" t="s">
        <v>7</v>
      </c>
      <c r="B6" s="70"/>
      <c r="C6" s="71" t="s">
        <v>8</v>
      </c>
      <c r="D6" s="71" t="s">
        <v>9</v>
      </c>
      <c r="E6" s="71" t="s">
        <v>8</v>
      </c>
      <c r="F6" s="71" t="s">
        <v>9</v>
      </c>
      <c r="G6" s="72" t="s">
        <v>7</v>
      </c>
      <c r="H6" s="71" t="s">
        <v>8</v>
      </c>
      <c r="I6" s="71" t="s">
        <v>9</v>
      </c>
      <c r="J6" s="73" t="s">
        <v>8</v>
      </c>
      <c r="K6" s="74" t="s">
        <v>9</v>
      </c>
    </row>
    <row r="7" spans="1:11" s="1" customFormat="1" ht="17.25" thickBot="1">
      <c r="A7" s="69"/>
      <c r="B7" s="75"/>
      <c r="C7" s="76" t="s">
        <v>10</v>
      </c>
      <c r="D7" s="76" t="s">
        <v>11</v>
      </c>
      <c r="E7" s="76" t="s">
        <v>10</v>
      </c>
      <c r="F7" s="76" t="s">
        <v>11</v>
      </c>
      <c r="G7" s="76"/>
      <c r="H7" s="76" t="s">
        <v>10</v>
      </c>
      <c r="I7" s="76" t="s">
        <v>11</v>
      </c>
      <c r="J7" s="77" t="s">
        <v>10</v>
      </c>
      <c r="K7" s="78" t="s">
        <v>11</v>
      </c>
    </row>
    <row r="8" spans="1:11" s="46" customFormat="1" ht="24.75" customHeight="1">
      <c r="A8" s="127" t="s">
        <v>12</v>
      </c>
      <c r="B8" s="21" t="s">
        <v>13</v>
      </c>
      <c r="C8" s="22">
        <v>3</v>
      </c>
      <c r="D8" s="22">
        <v>3</v>
      </c>
      <c r="E8" s="22">
        <v>3</v>
      </c>
      <c r="F8" s="22">
        <v>3</v>
      </c>
      <c r="G8" s="23" t="s">
        <v>14</v>
      </c>
      <c r="H8" s="24">
        <v>2</v>
      </c>
      <c r="I8" s="24">
        <v>2</v>
      </c>
      <c r="J8" s="25"/>
      <c r="K8" s="26"/>
    </row>
    <row r="9" spans="1:11" s="46" customFormat="1" ht="24.75" customHeight="1">
      <c r="A9" s="128"/>
      <c r="B9" s="110" t="s">
        <v>60</v>
      </c>
      <c r="C9" s="111">
        <v>3</v>
      </c>
      <c r="D9" s="111">
        <v>3</v>
      </c>
      <c r="E9" s="111">
        <v>3</v>
      </c>
      <c r="F9" s="111">
        <v>3</v>
      </c>
      <c r="G9" s="23"/>
      <c r="H9" s="22"/>
      <c r="I9" s="22"/>
      <c r="J9" s="27"/>
      <c r="K9" s="28"/>
    </row>
    <row r="10" spans="1:11" s="46" customFormat="1" ht="24.75" customHeight="1" thickBot="1">
      <c r="A10" s="129"/>
      <c r="B10" s="29" t="s">
        <v>0</v>
      </c>
      <c r="C10" s="30">
        <f>SUM(C8:C9)</f>
        <v>6</v>
      </c>
      <c r="D10" s="30">
        <f>SUM(D8:D9)</f>
        <v>6</v>
      </c>
      <c r="E10" s="30">
        <f>SUM(E8:E9)</f>
        <v>6</v>
      </c>
      <c r="F10" s="30">
        <f>SUM(F8:F9)</f>
        <v>6</v>
      </c>
      <c r="G10" s="31" t="s">
        <v>0</v>
      </c>
      <c r="H10" s="30">
        <f>SUM(H8:H9)</f>
        <v>2</v>
      </c>
      <c r="I10" s="30">
        <f>SUM(I8:I9)</f>
        <v>2</v>
      </c>
      <c r="J10" s="30">
        <f>SUM(J8:J9)</f>
        <v>0</v>
      </c>
      <c r="K10" s="32">
        <f>SUM(K8:K9)</f>
        <v>0</v>
      </c>
    </row>
    <row r="11" spans="1:11" s="46" customFormat="1" ht="24.75" customHeight="1">
      <c r="A11" s="127" t="s">
        <v>15</v>
      </c>
      <c r="B11" s="95" t="s">
        <v>40</v>
      </c>
      <c r="C11" s="34">
        <v>2</v>
      </c>
      <c r="D11" s="34">
        <v>2</v>
      </c>
      <c r="E11" s="34"/>
      <c r="F11" s="34"/>
      <c r="G11" s="33"/>
      <c r="H11" s="34"/>
      <c r="I11" s="34"/>
      <c r="J11" s="35"/>
      <c r="K11" s="36"/>
    </row>
    <row r="12" spans="1:11" s="46" customFormat="1" ht="24.75" customHeight="1">
      <c r="A12" s="128"/>
      <c r="B12" s="42" t="s">
        <v>16</v>
      </c>
      <c r="C12" s="22">
        <v>3</v>
      </c>
      <c r="D12" s="22">
        <v>3</v>
      </c>
      <c r="E12" s="22"/>
      <c r="F12" s="22"/>
      <c r="G12" s="23"/>
      <c r="H12" s="22"/>
      <c r="I12" s="22"/>
      <c r="J12" s="27"/>
      <c r="K12" s="28"/>
    </row>
    <row r="13" spans="1:11" s="46" customFormat="1" ht="24.75" customHeight="1" thickBot="1">
      <c r="A13" s="129"/>
      <c r="B13" s="29" t="s">
        <v>17</v>
      </c>
      <c r="C13" s="30">
        <f>SUM(C11:C12)</f>
        <v>5</v>
      </c>
      <c r="D13" s="30">
        <f>SUM(D11:D12)</f>
        <v>5</v>
      </c>
      <c r="E13" s="30">
        <f>SUM(E11:E12)</f>
        <v>0</v>
      </c>
      <c r="F13" s="30">
        <f>SUM(F11:F12)</f>
        <v>0</v>
      </c>
      <c r="G13" s="37"/>
      <c r="H13" s="30"/>
      <c r="I13" s="30"/>
      <c r="J13" s="38"/>
      <c r="K13" s="39"/>
    </row>
    <row r="14" spans="1:11" s="46" customFormat="1" ht="24.75" customHeight="1">
      <c r="A14" s="130" t="s">
        <v>18</v>
      </c>
      <c r="B14" s="80" t="s">
        <v>19</v>
      </c>
      <c r="C14" s="34">
        <v>3</v>
      </c>
      <c r="D14" s="34">
        <v>3</v>
      </c>
      <c r="E14" s="34"/>
      <c r="F14" s="34"/>
      <c r="G14" s="81" t="s">
        <v>20</v>
      </c>
      <c r="H14" s="34">
        <v>3</v>
      </c>
      <c r="I14" s="34">
        <v>3</v>
      </c>
      <c r="J14" s="82"/>
      <c r="K14" s="83"/>
    </row>
    <row r="15" spans="1:11" s="46" customFormat="1" ht="24.75" customHeight="1">
      <c r="A15" s="131"/>
      <c r="B15" s="84" t="s">
        <v>21</v>
      </c>
      <c r="C15" s="24">
        <v>3</v>
      </c>
      <c r="D15" s="24">
        <v>3</v>
      </c>
      <c r="E15" s="24"/>
      <c r="F15" s="24"/>
      <c r="G15" s="79" t="s">
        <v>22</v>
      </c>
      <c r="H15" s="22">
        <v>3</v>
      </c>
      <c r="I15" s="22">
        <v>3</v>
      </c>
      <c r="J15" s="40"/>
      <c r="K15" s="41"/>
    </row>
    <row r="16" spans="1:11" s="46" customFormat="1" ht="24.75" customHeight="1">
      <c r="A16" s="131"/>
      <c r="B16" s="84" t="s">
        <v>23</v>
      </c>
      <c r="C16" s="22"/>
      <c r="D16" s="22"/>
      <c r="E16" s="22">
        <v>3</v>
      </c>
      <c r="F16" s="22">
        <v>3</v>
      </c>
      <c r="G16" s="79" t="s">
        <v>58</v>
      </c>
      <c r="H16" s="22"/>
      <c r="I16" s="22"/>
      <c r="J16" s="40">
        <v>3</v>
      </c>
      <c r="K16" s="41">
        <v>3</v>
      </c>
    </row>
    <row r="17" spans="1:11" s="46" customFormat="1" ht="24.75" customHeight="1">
      <c r="A17" s="131"/>
      <c r="B17" s="84" t="s">
        <v>24</v>
      </c>
      <c r="C17" s="22"/>
      <c r="D17" s="22"/>
      <c r="E17" s="22">
        <v>3</v>
      </c>
      <c r="F17" s="22">
        <v>3</v>
      </c>
      <c r="G17" s="79" t="s">
        <v>25</v>
      </c>
      <c r="H17" s="43"/>
      <c r="I17" s="43"/>
      <c r="J17" s="44">
        <v>3</v>
      </c>
      <c r="K17" s="45">
        <v>3</v>
      </c>
    </row>
    <row r="18" spans="1:11" s="46" customFormat="1" ht="24.75" customHeight="1">
      <c r="A18" s="131"/>
      <c r="B18" s="85" t="s">
        <v>26</v>
      </c>
      <c r="C18" s="22"/>
      <c r="D18" s="22"/>
      <c r="E18" s="22">
        <v>3</v>
      </c>
      <c r="F18" s="22">
        <v>3</v>
      </c>
      <c r="G18" s="47"/>
      <c r="H18" s="43"/>
      <c r="I18" s="43"/>
      <c r="J18" s="44"/>
      <c r="K18" s="45"/>
    </row>
    <row r="19" spans="1:11" s="46" customFormat="1" ht="24.75" customHeight="1">
      <c r="A19" s="131"/>
      <c r="B19" s="49"/>
      <c r="C19" s="24"/>
      <c r="D19" s="24"/>
      <c r="E19" s="24"/>
      <c r="F19" s="24"/>
      <c r="G19" s="48"/>
      <c r="H19" s="43"/>
      <c r="I19" s="43"/>
      <c r="J19" s="44"/>
      <c r="K19" s="45"/>
    </row>
    <row r="20" spans="1:11" s="46" customFormat="1" ht="24.75" customHeight="1" thickBot="1">
      <c r="A20" s="132"/>
      <c r="B20" s="86" t="s">
        <v>0</v>
      </c>
      <c r="C20" s="31">
        <f>SUM(C14:C19)</f>
        <v>6</v>
      </c>
      <c r="D20" s="31">
        <f>SUM(D14:D19)</f>
        <v>6</v>
      </c>
      <c r="E20" s="31">
        <f>SUM(E14:E19)</f>
        <v>9</v>
      </c>
      <c r="F20" s="31">
        <f>SUM(F14:F19)</f>
        <v>9</v>
      </c>
      <c r="G20" s="30" t="s">
        <v>0</v>
      </c>
      <c r="H20" s="30">
        <f>SUM(H14:H18)</f>
        <v>6</v>
      </c>
      <c r="I20" s="30">
        <f>SUM(I11:I18)</f>
        <v>6</v>
      </c>
      <c r="J20" s="50">
        <f>SUM(J11:J18)</f>
        <v>6</v>
      </c>
      <c r="K20" s="51">
        <f>SUM(K11:K18)</f>
        <v>6</v>
      </c>
    </row>
    <row r="21" spans="1:11" s="59" customFormat="1" ht="24.75" customHeight="1">
      <c r="A21" s="119" t="s">
        <v>37</v>
      </c>
      <c r="B21" s="87" t="s">
        <v>27</v>
      </c>
      <c r="C21" s="88">
        <v>3</v>
      </c>
      <c r="D21" s="88">
        <v>3</v>
      </c>
      <c r="E21" s="88"/>
      <c r="F21" s="88"/>
      <c r="G21" s="89" t="s">
        <v>28</v>
      </c>
      <c r="H21" s="88">
        <v>3</v>
      </c>
      <c r="I21" s="88">
        <v>3</v>
      </c>
      <c r="J21" s="90"/>
      <c r="K21" s="91"/>
    </row>
    <row r="22" spans="1:11" s="59" customFormat="1" ht="24.75" customHeight="1">
      <c r="A22" s="120"/>
      <c r="B22" s="92" t="s">
        <v>29</v>
      </c>
      <c r="C22" s="112">
        <v>2</v>
      </c>
      <c r="D22" s="112">
        <v>2</v>
      </c>
      <c r="E22" s="112"/>
      <c r="F22" s="112"/>
      <c r="G22" s="2" t="s">
        <v>30</v>
      </c>
      <c r="H22" s="8">
        <v>3</v>
      </c>
      <c r="I22" s="8">
        <v>3</v>
      </c>
      <c r="J22" s="52"/>
      <c r="K22" s="53"/>
    </row>
    <row r="23" spans="1:11" s="59" customFormat="1" ht="24.75" customHeight="1">
      <c r="A23" s="120"/>
      <c r="B23" s="92" t="s">
        <v>31</v>
      </c>
      <c r="C23" s="112"/>
      <c r="D23" s="112"/>
      <c r="E23" s="112">
        <v>2</v>
      </c>
      <c r="F23" s="112">
        <v>2</v>
      </c>
      <c r="G23" s="4" t="s">
        <v>32</v>
      </c>
      <c r="H23" s="8"/>
      <c r="I23" s="8"/>
      <c r="J23" s="52">
        <v>3</v>
      </c>
      <c r="K23" s="53">
        <v>3</v>
      </c>
    </row>
    <row r="24" spans="1:11" s="59" customFormat="1" ht="24.75" customHeight="1">
      <c r="A24" s="120"/>
      <c r="B24" s="92"/>
      <c r="C24" s="8"/>
      <c r="D24" s="8"/>
      <c r="E24" s="8"/>
      <c r="F24" s="8"/>
      <c r="G24" s="8"/>
      <c r="H24" s="8"/>
      <c r="I24" s="8"/>
      <c r="J24" s="52"/>
      <c r="K24" s="53"/>
    </row>
    <row r="25" spans="1:11" s="59" customFormat="1" ht="24.75" customHeight="1" thickBot="1">
      <c r="A25" s="120"/>
      <c r="B25" s="93" t="s">
        <v>17</v>
      </c>
      <c r="C25" s="55">
        <f>SUM(C21:C24)</f>
        <v>5</v>
      </c>
      <c r="D25" s="55">
        <f>SUM(D21:D24)</f>
        <v>5</v>
      </c>
      <c r="E25" s="55">
        <f>SUM(E21:E24)</f>
        <v>2</v>
      </c>
      <c r="F25" s="55">
        <f>SUM(F21:F24)</f>
        <v>2</v>
      </c>
      <c r="G25" s="56" t="s">
        <v>17</v>
      </c>
      <c r="H25" s="56">
        <f>SUM(H21:H24)</f>
        <v>6</v>
      </c>
      <c r="I25" s="56">
        <f>SUM(I21:I24)</f>
        <v>6</v>
      </c>
      <c r="J25" s="56">
        <f>SUM(J21:J24)</f>
        <v>3</v>
      </c>
      <c r="K25" s="94">
        <f>SUM(K21:K24)</f>
        <v>3</v>
      </c>
    </row>
    <row r="26" spans="1:11" s="59" customFormat="1" ht="24.75" customHeight="1">
      <c r="A26" s="121" t="s">
        <v>38</v>
      </c>
      <c r="B26" s="6" t="s">
        <v>47</v>
      </c>
      <c r="C26" s="7"/>
      <c r="D26" s="7"/>
      <c r="E26" s="7">
        <v>3</v>
      </c>
      <c r="F26" s="7">
        <v>3</v>
      </c>
      <c r="G26" s="3" t="s">
        <v>41</v>
      </c>
      <c r="H26" s="8">
        <v>3</v>
      </c>
      <c r="I26" s="8">
        <v>3</v>
      </c>
      <c r="J26" s="52"/>
      <c r="K26" s="57"/>
    </row>
    <row r="27" spans="1:11" s="59" customFormat="1" ht="24.75" customHeight="1">
      <c r="A27" s="122"/>
      <c r="B27" s="109" t="s">
        <v>56</v>
      </c>
      <c r="C27" s="8"/>
      <c r="D27" s="8"/>
      <c r="E27" s="8">
        <v>3</v>
      </c>
      <c r="F27" s="8">
        <v>3</v>
      </c>
      <c r="G27" s="4" t="s">
        <v>59</v>
      </c>
      <c r="H27" s="8">
        <v>3</v>
      </c>
      <c r="I27" s="8">
        <v>3</v>
      </c>
      <c r="J27" s="8"/>
      <c r="K27" s="58"/>
    </row>
    <row r="28" spans="1:11" s="59" customFormat="1" ht="24.75" customHeight="1">
      <c r="A28" s="122"/>
      <c r="B28" s="5" t="s">
        <v>48</v>
      </c>
      <c r="C28" s="8"/>
      <c r="D28" s="8"/>
      <c r="E28" s="8">
        <v>2</v>
      </c>
      <c r="F28" s="8">
        <v>2</v>
      </c>
      <c r="G28" s="4" t="s">
        <v>42</v>
      </c>
      <c r="H28" s="8">
        <v>3</v>
      </c>
      <c r="I28" s="8">
        <v>3</v>
      </c>
      <c r="J28" s="8"/>
      <c r="K28" s="102"/>
    </row>
    <row r="29" spans="1:11" s="59" customFormat="1" ht="24.75" customHeight="1">
      <c r="A29" s="122"/>
      <c r="B29" s="5" t="s">
        <v>49</v>
      </c>
      <c r="C29" s="8"/>
      <c r="D29" s="8"/>
      <c r="E29" s="8">
        <v>2</v>
      </c>
      <c r="F29" s="8">
        <v>2</v>
      </c>
      <c r="G29" s="4" t="s">
        <v>43</v>
      </c>
      <c r="H29" s="8">
        <v>3</v>
      </c>
      <c r="I29" s="8">
        <v>3</v>
      </c>
      <c r="J29" s="8"/>
      <c r="K29" s="103"/>
    </row>
    <row r="30" spans="1:11" s="59" customFormat="1" ht="24.75" customHeight="1">
      <c r="A30" s="122"/>
      <c r="B30" s="109" t="s">
        <v>57</v>
      </c>
      <c r="C30" s="8"/>
      <c r="D30" s="8"/>
      <c r="E30" s="8">
        <v>3</v>
      </c>
      <c r="F30" s="8">
        <v>3</v>
      </c>
      <c r="G30" s="4" t="s">
        <v>44</v>
      </c>
      <c r="H30" s="8">
        <v>3</v>
      </c>
      <c r="I30" s="8">
        <v>3</v>
      </c>
      <c r="J30" s="8"/>
      <c r="K30" s="60"/>
    </row>
    <row r="31" spans="1:11" s="59" customFormat="1" ht="24.75" customHeight="1">
      <c r="A31" s="122"/>
      <c r="B31" s="5" t="s">
        <v>50</v>
      </c>
      <c r="C31" s="8"/>
      <c r="D31" s="8"/>
      <c r="E31" s="8">
        <v>3</v>
      </c>
      <c r="F31" s="8">
        <v>3</v>
      </c>
      <c r="G31" s="4" t="s">
        <v>45</v>
      </c>
      <c r="H31" s="8"/>
      <c r="I31" s="8"/>
      <c r="J31" s="8">
        <v>2</v>
      </c>
      <c r="K31" s="61">
        <v>2</v>
      </c>
    </row>
    <row r="32" spans="1:11" s="59" customFormat="1" ht="24.75" customHeight="1">
      <c r="A32" s="122"/>
      <c r="B32" s="5" t="s">
        <v>51</v>
      </c>
      <c r="C32" s="8"/>
      <c r="D32" s="8"/>
      <c r="E32" s="8">
        <v>3</v>
      </c>
      <c r="F32" s="8">
        <v>3</v>
      </c>
      <c r="G32" s="4" t="s">
        <v>52</v>
      </c>
      <c r="H32" s="8"/>
      <c r="I32" s="8"/>
      <c r="J32" s="62">
        <v>2</v>
      </c>
      <c r="K32" s="61">
        <v>2</v>
      </c>
    </row>
    <row r="33" spans="1:11" s="59" customFormat="1" ht="24.75" customHeight="1">
      <c r="A33" s="122"/>
      <c r="B33" s="5" t="s">
        <v>54</v>
      </c>
      <c r="C33" s="8"/>
      <c r="D33" s="8"/>
      <c r="E33" s="8">
        <v>3</v>
      </c>
      <c r="F33" s="8">
        <v>3</v>
      </c>
      <c r="G33" s="4" t="s">
        <v>53</v>
      </c>
      <c r="H33" s="8"/>
      <c r="I33" s="8"/>
      <c r="J33" s="62">
        <v>2</v>
      </c>
      <c r="K33" s="61">
        <v>2</v>
      </c>
    </row>
    <row r="34" spans="1:11" s="59" customFormat="1" ht="24.75" customHeight="1">
      <c r="A34" s="122"/>
      <c r="B34" s="9"/>
      <c r="C34" s="8"/>
      <c r="D34" s="8"/>
      <c r="E34" s="8"/>
      <c r="F34" s="8"/>
      <c r="G34" s="4" t="s">
        <v>46</v>
      </c>
      <c r="H34" s="8"/>
      <c r="I34" s="8"/>
      <c r="J34" s="62">
        <v>3</v>
      </c>
      <c r="K34" s="61">
        <v>3</v>
      </c>
    </row>
    <row r="35" spans="1:11" s="59" customFormat="1" ht="24.75" customHeight="1">
      <c r="A35" s="122"/>
      <c r="B35" s="9"/>
      <c r="C35" s="10"/>
      <c r="D35" s="10"/>
      <c r="E35" s="10"/>
      <c r="F35" s="10"/>
      <c r="G35" s="108" t="s">
        <v>55</v>
      </c>
      <c r="H35" s="54"/>
      <c r="I35" s="54"/>
      <c r="J35" s="116">
        <v>3</v>
      </c>
      <c r="K35" s="115">
        <v>3</v>
      </c>
    </row>
    <row r="36" spans="1:11" s="59" customFormat="1" ht="24.75" customHeight="1" thickBot="1">
      <c r="A36" s="122"/>
      <c r="B36" s="9"/>
      <c r="C36" s="10"/>
      <c r="D36" s="10"/>
      <c r="E36" s="10"/>
      <c r="F36" s="10"/>
      <c r="G36" s="11"/>
      <c r="H36" s="54"/>
      <c r="I36" s="54"/>
      <c r="J36" s="54"/>
      <c r="K36" s="104"/>
    </row>
    <row r="37" spans="1:11" s="46" customFormat="1" ht="24.75" customHeight="1" thickBot="1">
      <c r="A37" s="123"/>
      <c r="B37" s="63" t="s">
        <v>33</v>
      </c>
      <c r="C37" s="64">
        <v>0</v>
      </c>
      <c r="D37" s="64">
        <v>0</v>
      </c>
      <c r="E37" s="64">
        <v>5</v>
      </c>
      <c r="F37" s="64">
        <v>5</v>
      </c>
      <c r="G37" s="65" t="s">
        <v>33</v>
      </c>
      <c r="H37" s="64">
        <v>6</v>
      </c>
      <c r="I37" s="64">
        <v>6</v>
      </c>
      <c r="J37" s="113">
        <v>7</v>
      </c>
      <c r="K37" s="114">
        <v>7</v>
      </c>
    </row>
    <row r="38" spans="1:11" s="46" customFormat="1" ht="24.75" customHeight="1" thickBot="1">
      <c r="A38" s="144"/>
      <c r="B38" s="145" t="s">
        <v>1</v>
      </c>
      <c r="C38" s="146">
        <f>C10+C13+C20+C25+C37</f>
        <v>22</v>
      </c>
      <c r="D38" s="146">
        <f>D10+D13+D20+D25+D37</f>
        <v>22</v>
      </c>
      <c r="E38" s="146">
        <f>E10+E13+E20+E25+E37</f>
        <v>22</v>
      </c>
      <c r="F38" s="146">
        <f>F10+F13+F20+F25+F37</f>
        <v>22</v>
      </c>
      <c r="G38" s="145"/>
      <c r="H38" s="146">
        <f>H10+H13+H20+H25+H37</f>
        <v>20</v>
      </c>
      <c r="I38" s="146">
        <f>I10+I13+I20+I25+I37</f>
        <v>20</v>
      </c>
      <c r="J38" s="146">
        <f>J10+J13+J20+J25+J37</f>
        <v>16</v>
      </c>
      <c r="K38" s="147">
        <f>K10+K13+K20+K25+K37</f>
        <v>16</v>
      </c>
    </row>
    <row r="39" spans="1:11" ht="15.75">
      <c r="A39" s="141" t="s">
        <v>61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15.75">
      <c r="A40" s="105" t="s">
        <v>34</v>
      </c>
      <c r="B40" s="106"/>
      <c r="C40" s="66"/>
      <c r="D40" s="66"/>
      <c r="E40" s="66"/>
      <c r="F40" s="66"/>
      <c r="G40" s="107"/>
      <c r="H40" s="107"/>
      <c r="I40" s="66"/>
      <c r="J40" s="66"/>
      <c r="K40" s="96"/>
    </row>
    <row r="41" spans="1:11" ht="15.75">
      <c r="A41" s="124" t="s">
        <v>35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6"/>
    </row>
    <row r="42" spans="1:11" ht="15.75">
      <c r="A42" s="149" t="s">
        <v>36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50"/>
    </row>
    <row r="43" spans="1:11" ht="17.25" thickBot="1">
      <c r="A43" s="151" t="s">
        <v>64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2:8" ht="15.75">
      <c r="B44" s="67"/>
      <c r="G44" s="68">
        <f>C13+E13+H13+J13+C20+E20+H20+J20+C25+E25+H25+J25</f>
        <v>48</v>
      </c>
      <c r="H44" s="12">
        <f>C38+E38+H38+J38</f>
        <v>80</v>
      </c>
    </row>
    <row r="45" spans="2:7" ht="15.75">
      <c r="B45" s="67"/>
      <c r="G45" s="67"/>
    </row>
    <row r="46" spans="2:7" ht="15.75">
      <c r="B46" s="67"/>
      <c r="G46" s="67"/>
    </row>
    <row r="47" spans="2:7" ht="15.75">
      <c r="B47" s="67"/>
      <c r="G47" s="67"/>
    </row>
    <row r="48" spans="2:7" ht="15.75">
      <c r="B48" s="67"/>
      <c r="G48" s="67"/>
    </row>
    <row r="49" spans="2:7" ht="15.75">
      <c r="B49" s="67"/>
      <c r="G49" s="67"/>
    </row>
    <row r="50" spans="2:7" ht="15.75">
      <c r="B50" s="67"/>
      <c r="G50" s="67"/>
    </row>
    <row r="51" spans="2:7" ht="15.75">
      <c r="B51" s="67"/>
      <c r="G51" s="67"/>
    </row>
    <row r="52" spans="2:7" ht="15.75">
      <c r="B52" s="67"/>
      <c r="G52" s="67"/>
    </row>
    <row r="53" spans="2:7" ht="15.75">
      <c r="B53" s="67"/>
      <c r="G53" s="67"/>
    </row>
    <row r="54" spans="2:7" ht="15.75">
      <c r="B54" s="67"/>
      <c r="G54" s="67"/>
    </row>
    <row r="55" spans="2:7" ht="15.75">
      <c r="B55" s="67"/>
      <c r="G55" s="67"/>
    </row>
    <row r="56" spans="2:7" ht="15.75">
      <c r="B56" s="67"/>
      <c r="G56" s="67"/>
    </row>
    <row r="57" spans="2:7" ht="15.75">
      <c r="B57" s="67"/>
      <c r="G57" s="67"/>
    </row>
    <row r="58" spans="2:7" ht="15.75">
      <c r="B58" s="67"/>
      <c r="G58" s="67"/>
    </row>
    <row r="59" spans="2:7" ht="15.75">
      <c r="B59" s="67"/>
      <c r="G59" s="67"/>
    </row>
    <row r="60" spans="2:7" ht="15.75">
      <c r="B60" s="67"/>
      <c r="G60" s="67"/>
    </row>
  </sheetData>
  <sheetProtection/>
  <mergeCells count="13">
    <mergeCell ref="A1:K1"/>
    <mergeCell ref="A8:A10"/>
    <mergeCell ref="C5:D5"/>
    <mergeCell ref="E5:F5"/>
    <mergeCell ref="J5:K5"/>
    <mergeCell ref="H5:I5"/>
    <mergeCell ref="A2:K2"/>
    <mergeCell ref="A21:A25"/>
    <mergeCell ref="A26:A37"/>
    <mergeCell ref="A42:K42"/>
    <mergeCell ref="A41:K41"/>
    <mergeCell ref="A11:A13"/>
    <mergeCell ref="A14:A20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2013-03-28T07:20:15Z</cp:lastPrinted>
  <dcterms:created xsi:type="dcterms:W3CDTF">1997-12-23T02:13:18Z</dcterms:created>
  <dcterms:modified xsi:type="dcterms:W3CDTF">2015-04-23T02:21:01Z</dcterms:modified>
  <cp:category/>
  <cp:version/>
  <cp:contentType/>
  <cp:contentStatus/>
</cp:coreProperties>
</file>