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工管進專102適用" sheetId="1" r:id="rId1"/>
  </sheets>
  <definedNames>
    <definedName name="_xlnm.Print_Area" localSheetId="0">'工管進專102適用'!$A$1:$L$42</definedName>
  </definedNames>
  <calcPr fullCalcOnLoad="1"/>
</workbook>
</file>

<file path=xl/sharedStrings.xml><?xml version="1.0" encoding="utf-8"?>
<sst xmlns="http://schemas.openxmlformats.org/spreadsheetml/2006/main" count="61" uniqueCount="51">
  <si>
    <t>工業工程與管理</t>
  </si>
  <si>
    <t>學分</t>
  </si>
  <si>
    <t>時數</t>
  </si>
  <si>
    <t>第一學年</t>
  </si>
  <si>
    <t>第二學年</t>
  </si>
  <si>
    <t>科目</t>
  </si>
  <si>
    <t>一上</t>
  </si>
  <si>
    <t>一下</t>
  </si>
  <si>
    <t>二上</t>
  </si>
  <si>
    <t>二下</t>
  </si>
  <si>
    <t>物料管理</t>
  </si>
  <si>
    <t>共同必修</t>
  </si>
  <si>
    <t>國文</t>
  </si>
  <si>
    <t>國父思想</t>
  </si>
  <si>
    <t>英文</t>
  </si>
  <si>
    <r>
      <t>微積分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</si>
  <si>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t>專業核心</t>
  </si>
  <si>
    <r>
      <t>設施規劃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</si>
  <si>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t>經濟學</t>
  </si>
  <si>
    <r>
      <t>品質管理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</si>
  <si>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r>
      <t>統計學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一、二</t>
    </r>
    <r>
      <rPr>
        <sz val="13"/>
        <rFont val="Times New Roman"/>
        <family val="1"/>
      </rPr>
      <t>)</t>
    </r>
  </si>
  <si>
    <r>
      <t>生產計畫與管制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</si>
  <si>
    <r>
      <t>生產計畫與管制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</si>
  <si>
    <r>
      <t>工作研究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</si>
  <si>
    <r>
      <t>工作研究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</si>
  <si>
    <t>製造程序(二)</t>
  </si>
  <si>
    <t>會計學</t>
  </si>
  <si>
    <t>校訂必修</t>
  </si>
  <si>
    <t>工業安全</t>
  </si>
  <si>
    <t>成本管理</t>
  </si>
  <si>
    <t>工程經濟</t>
  </si>
  <si>
    <t>校訂選修</t>
  </si>
  <si>
    <t>國際標準認證</t>
  </si>
  <si>
    <t>專案管理</t>
  </si>
  <si>
    <t>系統分析與設計</t>
  </si>
  <si>
    <t>工業日文</t>
  </si>
  <si>
    <t>工業衛生</t>
  </si>
  <si>
    <t>人力資源管理</t>
  </si>
  <si>
    <t>物流管理</t>
  </si>
  <si>
    <t>管理資訊系統</t>
  </si>
  <si>
    <t>至少選修</t>
  </si>
  <si>
    <r>
      <t>#:</t>
    </r>
    <r>
      <rPr>
        <sz val="12"/>
        <rFont val="細明體"/>
        <family val="3"/>
      </rPr>
      <t>表示需要電腦上機課程</t>
    </r>
  </si>
  <si>
    <r>
      <t xml:space="preserve"> @:</t>
    </r>
    <r>
      <rPr>
        <sz val="12"/>
        <rFont val="細明體"/>
        <family val="3"/>
      </rPr>
      <t>表示本系專業證照輔導課程</t>
    </r>
  </si>
  <si>
    <t>專業
基礎</t>
  </si>
  <si>
    <r>
      <t>中華科技大學附設專科進修學校工業工程與管理科課程表</t>
    </r>
  </si>
  <si>
    <r>
      <t>(102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</si>
  <si>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#@計算機程式</t>
  </si>
  <si>
    <r>
      <t>#</t>
    </r>
    <r>
      <rPr>
        <sz val="13"/>
        <rFont val="標楷體"/>
        <family val="4"/>
      </rPr>
      <t>製造程序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</si>
  <si>
    <t>#@計算機應用</t>
  </si>
  <si>
    <t>102.03.18.101學年度第2學期第1次課程發展委員會會議通過</t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</si>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</sst>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5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3"/>
      <name val="標楷體"/>
      <family val="4"/>
    </font>
    <font>
      <sz val="13"/>
      <name val="Times New Roman"/>
      <family val="1"/>
    </font>
    <font>
      <sz val="9"/>
      <name val="標楷體"/>
      <family val="4"/>
    </font>
    <font>
      <i/>
      <sz val="13"/>
      <name val="Times New Roman"/>
      <family val="1"/>
    </font>
    <font>
      <i/>
      <sz val="13"/>
      <name val="標楷體"/>
      <family val="4"/>
    </font>
    <font>
      <sz val="18"/>
      <name val="Times New Roman"/>
      <family val="1"/>
    </font>
    <font>
      <sz val="13"/>
      <color indexed="10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7" fillId="0" borderId="15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/>
    </xf>
    <xf numFmtId="0" fontId="11" fillId="0" borderId="13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5" fillId="33" borderId="13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14" fontId="7" fillId="0" borderId="0" xfId="0" applyNumberFormat="1" applyFont="1" applyAlignment="1">
      <alignment horizontal="centerContinuous"/>
    </xf>
    <xf numFmtId="0" fontId="13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centerContinuous"/>
    </xf>
    <xf numFmtId="0" fontId="16" fillId="0" borderId="0" xfId="0" applyFont="1" applyAlignment="1">
      <alignment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textRotation="255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textRotation="255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  <xf numFmtId="0" fontId="7" fillId="0" borderId="30" xfId="0" applyFont="1" applyBorder="1" applyAlignment="1">
      <alignment horizontal="center" vertical="center" textRotation="255" wrapText="1"/>
    </xf>
    <xf numFmtId="0" fontId="6" fillId="0" borderId="28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34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9">
      <selection activeCell="C42" sqref="C42"/>
    </sheetView>
  </sheetViews>
  <sheetFormatPr defaultColWidth="9.00390625" defaultRowHeight="16.5"/>
  <cols>
    <col min="1" max="2" width="4.75390625" style="3" customWidth="1"/>
    <col min="3" max="3" width="23.75390625" style="3" customWidth="1"/>
    <col min="4" max="7" width="4.375" style="3" customWidth="1"/>
    <col min="8" max="8" width="23.75390625" style="3" customWidth="1"/>
    <col min="9" max="12" width="4.375" style="3" customWidth="1"/>
    <col min="13" max="16384" width="9.00390625" style="3" customWidth="1"/>
  </cols>
  <sheetData>
    <row r="1" spans="1:12" s="34" customFormat="1" ht="24.75" customHeigh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9.5" customHeight="1">
      <c r="A2" s="52" t="s">
        <v>49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9.5" customHeight="1" thickBot="1">
      <c r="A3" s="32"/>
      <c r="B3" s="32"/>
      <c r="C3" s="32"/>
      <c r="D3" s="32"/>
      <c r="E3" s="32"/>
      <c r="F3" s="32"/>
      <c r="G3" s="32"/>
      <c r="H3" s="32"/>
      <c r="I3" s="33" t="s">
        <v>45</v>
      </c>
      <c r="J3" s="32"/>
      <c r="K3" s="32"/>
      <c r="L3" s="32"/>
    </row>
    <row r="4" spans="1:12" ht="17.25" thickBot="1">
      <c r="A4" s="41" t="s">
        <v>1</v>
      </c>
      <c r="B4" s="44" t="s">
        <v>2</v>
      </c>
      <c r="C4" s="47" t="s">
        <v>3</v>
      </c>
      <c r="D4" s="48"/>
      <c r="E4" s="48"/>
      <c r="F4" s="48"/>
      <c r="G4" s="49"/>
      <c r="H4" s="47" t="s">
        <v>4</v>
      </c>
      <c r="I4" s="48"/>
      <c r="J4" s="48"/>
      <c r="K4" s="48"/>
      <c r="L4" s="49"/>
    </row>
    <row r="5" spans="1:12" ht="16.5" customHeight="1">
      <c r="A5" s="42"/>
      <c r="B5" s="45"/>
      <c r="C5" s="50" t="s">
        <v>5</v>
      </c>
      <c r="D5" s="61" t="s">
        <v>6</v>
      </c>
      <c r="E5" s="54"/>
      <c r="F5" s="53" t="s">
        <v>7</v>
      </c>
      <c r="G5" s="54"/>
      <c r="H5" s="50" t="s">
        <v>5</v>
      </c>
      <c r="I5" s="61" t="s">
        <v>8</v>
      </c>
      <c r="J5" s="54"/>
      <c r="K5" s="53" t="s">
        <v>9</v>
      </c>
      <c r="L5" s="54"/>
    </row>
    <row r="6" spans="1:12" ht="36.75" thickBot="1">
      <c r="A6" s="43"/>
      <c r="B6" s="46"/>
      <c r="C6" s="51"/>
      <c r="D6" s="4" t="s">
        <v>1</v>
      </c>
      <c r="E6" s="5" t="s">
        <v>2</v>
      </c>
      <c r="F6" s="6" t="s">
        <v>1</v>
      </c>
      <c r="G6" s="5" t="s">
        <v>2</v>
      </c>
      <c r="H6" s="51"/>
      <c r="I6" s="4" t="s">
        <v>1</v>
      </c>
      <c r="J6" s="5" t="s">
        <v>2</v>
      </c>
      <c r="K6" s="6" t="s">
        <v>1</v>
      </c>
      <c r="L6" s="5" t="s">
        <v>2</v>
      </c>
    </row>
    <row r="7" spans="1:12" ht="19.5" customHeight="1">
      <c r="A7" s="62" t="s">
        <v>11</v>
      </c>
      <c r="B7" s="63"/>
      <c r="C7" s="7" t="s">
        <v>12</v>
      </c>
      <c r="D7" s="8">
        <v>3</v>
      </c>
      <c r="E7" s="9">
        <v>3</v>
      </c>
      <c r="F7" s="10">
        <v>3</v>
      </c>
      <c r="G7" s="9">
        <v>3</v>
      </c>
      <c r="H7" s="7" t="s">
        <v>13</v>
      </c>
      <c r="I7" s="8"/>
      <c r="J7" s="9"/>
      <c r="K7" s="10">
        <v>2</v>
      </c>
      <c r="L7" s="9">
        <v>2</v>
      </c>
    </row>
    <row r="8" spans="1:12" ht="19.5" customHeight="1">
      <c r="A8" s="64"/>
      <c r="B8" s="63"/>
      <c r="C8" s="7" t="s">
        <v>14</v>
      </c>
      <c r="D8" s="35">
        <v>3</v>
      </c>
      <c r="E8" s="36">
        <v>3</v>
      </c>
      <c r="F8" s="37">
        <v>3</v>
      </c>
      <c r="G8" s="36">
        <v>3</v>
      </c>
      <c r="H8" s="2"/>
      <c r="I8" s="8"/>
      <c r="J8" s="9"/>
      <c r="K8" s="10"/>
      <c r="L8" s="9"/>
    </row>
    <row r="9" spans="1:12" ht="19.5" customHeight="1">
      <c r="A9" s="11">
        <f>D9+F9+I9+K9+N9</f>
        <v>14</v>
      </c>
      <c r="B9" s="12">
        <f>E9+G9+J9+L9+O9</f>
        <v>14</v>
      </c>
      <c r="C9" s="13"/>
      <c r="D9" s="14">
        <f>SUM(D7:D8)</f>
        <v>6</v>
      </c>
      <c r="E9" s="15">
        <f>SUM(E1:E8)</f>
        <v>6</v>
      </c>
      <c r="F9" s="16">
        <f>SUM(F1:F8)</f>
        <v>6</v>
      </c>
      <c r="G9" s="15">
        <f>SUM(G1:G8)</f>
        <v>6</v>
      </c>
      <c r="H9" s="13"/>
      <c r="I9" s="14"/>
      <c r="J9" s="15"/>
      <c r="K9" s="16">
        <f>SUM(K7:K8)</f>
        <v>2</v>
      </c>
      <c r="L9" s="16">
        <f>SUM(L7:L8)</f>
        <v>2</v>
      </c>
    </row>
    <row r="10" spans="1:12" ht="19.5" customHeight="1">
      <c r="A10" s="65" t="s">
        <v>43</v>
      </c>
      <c r="B10" s="66"/>
      <c r="C10" s="7" t="s">
        <v>15</v>
      </c>
      <c r="D10" s="8">
        <v>2</v>
      </c>
      <c r="E10" s="9">
        <v>2</v>
      </c>
      <c r="F10" s="10">
        <v>2</v>
      </c>
      <c r="G10" s="9">
        <v>2</v>
      </c>
      <c r="H10" s="17"/>
      <c r="I10" s="8"/>
      <c r="J10" s="9"/>
      <c r="K10" s="10"/>
      <c r="L10" s="9"/>
    </row>
    <row r="11" spans="1:12" ht="19.5" customHeight="1">
      <c r="A11" s="67"/>
      <c r="B11" s="68"/>
      <c r="C11" s="38" t="s">
        <v>46</v>
      </c>
      <c r="D11" s="8">
        <v>3</v>
      </c>
      <c r="E11" s="36">
        <v>3</v>
      </c>
      <c r="F11" s="10"/>
      <c r="G11" s="9"/>
      <c r="H11" s="17"/>
      <c r="I11" s="8"/>
      <c r="J11" s="9"/>
      <c r="K11" s="10"/>
      <c r="L11" s="9"/>
    </row>
    <row r="12" spans="1:12" ht="19.5" customHeight="1">
      <c r="A12" s="11">
        <f>D12+F12+I12+K12</f>
        <v>7</v>
      </c>
      <c r="B12" s="12">
        <f>E12+G12+J12+L12</f>
        <v>7</v>
      </c>
      <c r="C12" s="13"/>
      <c r="D12" s="14">
        <f>SUM(D10:D11)</f>
        <v>5</v>
      </c>
      <c r="E12" s="15">
        <f>SUM(E10:E11)</f>
        <v>5</v>
      </c>
      <c r="F12" s="14">
        <f>SUM(F10:F11)</f>
        <v>2</v>
      </c>
      <c r="G12" s="15">
        <f>SUM(G10:G11)</f>
        <v>2</v>
      </c>
      <c r="H12" s="13"/>
      <c r="I12" s="14">
        <f>SUM(I10:I11)</f>
        <v>0</v>
      </c>
      <c r="J12" s="15">
        <f>SUM(J10:J11)</f>
        <v>0</v>
      </c>
      <c r="K12" s="14">
        <f>SUM(K10:K11)</f>
        <v>0</v>
      </c>
      <c r="L12" s="15">
        <f>SUM(L10:L11)</f>
        <v>0</v>
      </c>
    </row>
    <row r="13" spans="1:12" ht="19.5" customHeight="1">
      <c r="A13" s="55" t="s">
        <v>16</v>
      </c>
      <c r="B13" s="56"/>
      <c r="C13" s="18" t="s">
        <v>0</v>
      </c>
      <c r="D13" s="8">
        <v>3</v>
      </c>
      <c r="E13" s="9">
        <v>3</v>
      </c>
      <c r="F13" s="10"/>
      <c r="G13" s="9"/>
      <c r="H13" s="7" t="s">
        <v>17</v>
      </c>
      <c r="I13" s="8">
        <v>2</v>
      </c>
      <c r="J13" s="9">
        <v>2</v>
      </c>
      <c r="K13" s="10">
        <v>2</v>
      </c>
      <c r="L13" s="9">
        <v>3</v>
      </c>
    </row>
    <row r="14" spans="1:12" ht="19.5" customHeight="1">
      <c r="A14" s="57"/>
      <c r="B14" s="58"/>
      <c r="C14" s="2" t="s">
        <v>18</v>
      </c>
      <c r="D14" s="8">
        <v>3</v>
      </c>
      <c r="E14" s="9">
        <v>3</v>
      </c>
      <c r="F14" s="10"/>
      <c r="G14" s="9"/>
      <c r="H14" s="7" t="s">
        <v>19</v>
      </c>
      <c r="I14" s="8">
        <v>2</v>
      </c>
      <c r="J14" s="9">
        <v>2</v>
      </c>
      <c r="K14" s="8">
        <v>2</v>
      </c>
      <c r="L14" s="9">
        <v>3</v>
      </c>
    </row>
    <row r="15" spans="1:12" ht="19.5" customHeight="1">
      <c r="A15" s="57"/>
      <c r="B15" s="58"/>
      <c r="C15" s="7" t="s">
        <v>20</v>
      </c>
      <c r="D15" s="8">
        <v>2</v>
      </c>
      <c r="E15" s="9">
        <v>2</v>
      </c>
      <c r="F15" s="10">
        <v>2</v>
      </c>
      <c r="G15" s="9">
        <v>2</v>
      </c>
      <c r="H15" s="7" t="s">
        <v>22</v>
      </c>
      <c r="I15" s="8">
        <v>2</v>
      </c>
      <c r="J15" s="9">
        <v>3</v>
      </c>
      <c r="K15" s="10"/>
      <c r="L15" s="9"/>
    </row>
    <row r="16" spans="1:12" ht="19.5" customHeight="1">
      <c r="A16" s="57"/>
      <c r="B16" s="58"/>
      <c r="C16" s="7" t="s">
        <v>21</v>
      </c>
      <c r="D16" s="8"/>
      <c r="E16" s="9"/>
      <c r="F16" s="10">
        <v>2</v>
      </c>
      <c r="G16" s="9">
        <v>2</v>
      </c>
      <c r="H16" s="7" t="s">
        <v>24</v>
      </c>
      <c r="I16" s="8">
        <v>2</v>
      </c>
      <c r="J16" s="9">
        <v>3</v>
      </c>
      <c r="K16" s="10"/>
      <c r="L16" s="9"/>
    </row>
    <row r="17" spans="1:12" ht="19.5" customHeight="1">
      <c r="A17" s="57"/>
      <c r="B17" s="58"/>
      <c r="C17" s="7" t="s">
        <v>23</v>
      </c>
      <c r="D17" s="8"/>
      <c r="E17" s="9"/>
      <c r="F17" s="10">
        <v>2</v>
      </c>
      <c r="G17" s="9">
        <v>2</v>
      </c>
      <c r="H17" s="7"/>
      <c r="I17" s="8"/>
      <c r="J17" s="9"/>
      <c r="K17" s="10"/>
      <c r="L17" s="9"/>
    </row>
    <row r="18" spans="1:12" ht="19.5" customHeight="1">
      <c r="A18" s="57"/>
      <c r="B18" s="58"/>
      <c r="C18" s="17" t="s">
        <v>47</v>
      </c>
      <c r="D18" s="8">
        <v>2</v>
      </c>
      <c r="E18" s="9">
        <v>3</v>
      </c>
      <c r="G18" s="19"/>
      <c r="H18" s="7"/>
      <c r="I18" s="8"/>
      <c r="J18" s="9"/>
      <c r="K18" s="10"/>
      <c r="L18" s="9"/>
    </row>
    <row r="19" spans="1:12" ht="19.5" customHeight="1">
      <c r="A19" s="57"/>
      <c r="B19" s="58"/>
      <c r="C19" s="7" t="s">
        <v>25</v>
      </c>
      <c r="D19" s="8"/>
      <c r="E19" s="9"/>
      <c r="F19" s="10">
        <v>2</v>
      </c>
      <c r="G19" s="9">
        <v>2</v>
      </c>
      <c r="H19" s="7"/>
      <c r="I19" s="8"/>
      <c r="J19" s="9"/>
      <c r="K19" s="10"/>
      <c r="L19" s="9"/>
    </row>
    <row r="20" spans="1:12" ht="19.5" customHeight="1">
      <c r="A20" s="59"/>
      <c r="B20" s="60"/>
      <c r="C20" s="20" t="s">
        <v>26</v>
      </c>
      <c r="D20" s="8"/>
      <c r="E20" s="9"/>
      <c r="F20" s="10">
        <v>3</v>
      </c>
      <c r="G20" s="36">
        <v>3</v>
      </c>
      <c r="H20" s="7"/>
      <c r="I20" s="8"/>
      <c r="J20" s="9"/>
      <c r="K20" s="10"/>
      <c r="L20" s="9"/>
    </row>
    <row r="21" spans="1:12" ht="19.5" customHeight="1">
      <c r="A21" s="11">
        <f>D21+F21+I21+K21</f>
        <v>33</v>
      </c>
      <c r="B21" s="12">
        <f>E21+G21+J21+L21</f>
        <v>38</v>
      </c>
      <c r="C21" s="13"/>
      <c r="D21" s="14">
        <f>SUM(D13:D20)</f>
        <v>10</v>
      </c>
      <c r="E21" s="15">
        <f>SUM(E13:E20)</f>
        <v>11</v>
      </c>
      <c r="F21" s="16">
        <f>SUM(F13:F20)</f>
        <v>11</v>
      </c>
      <c r="G21" s="16">
        <f>SUM(G13:G20)</f>
        <v>11</v>
      </c>
      <c r="H21" s="13"/>
      <c r="I21" s="14">
        <f>SUM(I13:I20)</f>
        <v>8</v>
      </c>
      <c r="J21" s="15">
        <f>SUM(J13:J20)</f>
        <v>10</v>
      </c>
      <c r="K21" s="14">
        <f>SUM(K13:K20)</f>
        <v>4</v>
      </c>
      <c r="L21" s="15">
        <f>SUM(L13:L20)</f>
        <v>6</v>
      </c>
    </row>
    <row r="22" spans="1:12" ht="19.5" customHeight="1">
      <c r="A22" s="55" t="s">
        <v>27</v>
      </c>
      <c r="B22" s="56"/>
      <c r="C22" s="38" t="s">
        <v>48</v>
      </c>
      <c r="D22" s="8"/>
      <c r="E22" s="9"/>
      <c r="F22" s="37">
        <v>3</v>
      </c>
      <c r="G22" s="9">
        <v>3</v>
      </c>
      <c r="H22" s="7" t="s">
        <v>10</v>
      </c>
      <c r="I22" s="35">
        <v>3</v>
      </c>
      <c r="J22" s="36">
        <v>3</v>
      </c>
      <c r="K22" s="10"/>
      <c r="L22" s="9"/>
    </row>
    <row r="23" spans="1:12" ht="19.5" customHeight="1">
      <c r="A23" s="57"/>
      <c r="B23" s="58"/>
      <c r="C23" s="7"/>
      <c r="D23" s="8"/>
      <c r="E23" s="9"/>
      <c r="F23" s="10"/>
      <c r="G23" s="9"/>
      <c r="H23" s="7" t="s">
        <v>28</v>
      </c>
      <c r="I23" s="8">
        <v>3</v>
      </c>
      <c r="J23" s="9">
        <v>3</v>
      </c>
      <c r="K23" s="10"/>
      <c r="L23" s="9"/>
    </row>
    <row r="24" spans="1:12" ht="19.5" customHeight="1">
      <c r="A24" s="57"/>
      <c r="B24" s="58"/>
      <c r="C24" s="20"/>
      <c r="D24" s="8"/>
      <c r="E24" s="9"/>
      <c r="F24" s="10"/>
      <c r="G24" s="9"/>
      <c r="H24" s="7" t="s">
        <v>29</v>
      </c>
      <c r="I24" s="8"/>
      <c r="J24" s="9"/>
      <c r="K24" s="10">
        <v>3</v>
      </c>
      <c r="L24" s="9">
        <v>3</v>
      </c>
    </row>
    <row r="25" spans="1:12" ht="19.5" customHeight="1">
      <c r="A25" s="57"/>
      <c r="B25" s="58"/>
      <c r="C25" s="20"/>
      <c r="D25" s="8"/>
      <c r="E25" s="9"/>
      <c r="F25" s="10"/>
      <c r="G25" s="9"/>
      <c r="H25" s="7" t="s">
        <v>30</v>
      </c>
      <c r="I25" s="8"/>
      <c r="J25" s="9"/>
      <c r="K25" s="10">
        <v>3</v>
      </c>
      <c r="L25" s="9">
        <v>3</v>
      </c>
    </row>
    <row r="26" spans="1:12" ht="19.5" customHeight="1">
      <c r="A26" s="11">
        <f>D26+F26+I26+K26</f>
        <v>15</v>
      </c>
      <c r="B26" s="12">
        <f>E26+G26+J26+L26</f>
        <v>15</v>
      </c>
      <c r="C26" s="13"/>
      <c r="D26" s="14">
        <f>SUM(D22:D25)</f>
        <v>0</v>
      </c>
      <c r="E26" s="15">
        <f>SUM(E22:E25)</f>
        <v>0</v>
      </c>
      <c r="F26" s="16">
        <f>SUM(F22:F25)</f>
        <v>3</v>
      </c>
      <c r="G26" s="15">
        <f>SUM(G22:G25)</f>
        <v>3</v>
      </c>
      <c r="H26" s="13"/>
      <c r="I26" s="14">
        <f>SUM(I22:I25)</f>
        <v>6</v>
      </c>
      <c r="J26" s="15">
        <f>SUM(J22:J25)</f>
        <v>6</v>
      </c>
      <c r="K26" s="16">
        <f>SUM(K22:K25)</f>
        <v>6</v>
      </c>
      <c r="L26" s="15">
        <f>SUM(L22:L25)</f>
        <v>6</v>
      </c>
    </row>
    <row r="27" spans="1:12" ht="19.5" customHeight="1">
      <c r="A27" s="55" t="s">
        <v>31</v>
      </c>
      <c r="B27" s="56"/>
      <c r="C27" s="17"/>
      <c r="D27" s="8"/>
      <c r="E27" s="9"/>
      <c r="F27" s="10"/>
      <c r="G27" s="9"/>
      <c r="H27" s="7" t="s">
        <v>32</v>
      </c>
      <c r="I27" s="8">
        <v>3</v>
      </c>
      <c r="J27" s="9">
        <v>3</v>
      </c>
      <c r="K27" s="10"/>
      <c r="L27" s="9"/>
    </row>
    <row r="28" spans="1:12" ht="19.5" customHeight="1">
      <c r="A28" s="57"/>
      <c r="B28" s="58"/>
      <c r="C28" s="17"/>
      <c r="D28" s="8"/>
      <c r="E28" s="9"/>
      <c r="F28" s="10"/>
      <c r="G28" s="9"/>
      <c r="H28" s="7" t="s">
        <v>33</v>
      </c>
      <c r="I28" s="8">
        <v>3</v>
      </c>
      <c r="J28" s="9">
        <v>3</v>
      </c>
      <c r="K28" s="10"/>
      <c r="L28" s="9"/>
    </row>
    <row r="29" spans="1:12" ht="19.5" customHeight="1">
      <c r="A29" s="57"/>
      <c r="B29" s="58"/>
      <c r="C29" s="17"/>
      <c r="D29" s="8"/>
      <c r="E29" s="9"/>
      <c r="F29" s="10"/>
      <c r="G29" s="9"/>
      <c r="H29" s="7" t="s">
        <v>34</v>
      </c>
      <c r="I29" s="8">
        <v>2</v>
      </c>
      <c r="J29" s="9">
        <v>2</v>
      </c>
      <c r="K29" s="10"/>
      <c r="L29" s="9"/>
    </row>
    <row r="30" spans="1:12" ht="19.5" customHeight="1">
      <c r="A30" s="57"/>
      <c r="B30" s="58"/>
      <c r="C30" s="17"/>
      <c r="D30" s="8"/>
      <c r="E30" s="9"/>
      <c r="F30" s="10"/>
      <c r="G30" s="9"/>
      <c r="H30" s="7" t="s">
        <v>35</v>
      </c>
      <c r="I30" s="8">
        <v>2</v>
      </c>
      <c r="J30" s="9">
        <v>2</v>
      </c>
      <c r="K30" s="10"/>
      <c r="L30" s="9"/>
    </row>
    <row r="31" spans="1:12" ht="19.5" customHeight="1">
      <c r="A31" s="57"/>
      <c r="B31" s="58"/>
      <c r="C31" s="21"/>
      <c r="D31" s="8"/>
      <c r="E31" s="9"/>
      <c r="F31" s="10"/>
      <c r="G31" s="9"/>
      <c r="H31" s="22" t="s">
        <v>36</v>
      </c>
      <c r="I31" s="8"/>
      <c r="J31" s="9"/>
      <c r="K31" s="10">
        <v>3</v>
      </c>
      <c r="L31" s="9">
        <v>3</v>
      </c>
    </row>
    <row r="32" spans="1:12" ht="19.5" customHeight="1">
      <c r="A32" s="57"/>
      <c r="B32" s="58"/>
      <c r="C32" s="21"/>
      <c r="D32" s="8"/>
      <c r="E32" s="9"/>
      <c r="F32" s="10"/>
      <c r="G32" s="9"/>
      <c r="H32" s="23" t="s">
        <v>37</v>
      </c>
      <c r="I32" s="8"/>
      <c r="J32" s="9"/>
      <c r="K32" s="10">
        <v>3</v>
      </c>
      <c r="L32" s="9">
        <v>3</v>
      </c>
    </row>
    <row r="33" spans="1:12" ht="19.5" customHeight="1">
      <c r="A33" s="57"/>
      <c r="B33" s="58"/>
      <c r="C33" s="24"/>
      <c r="D33" s="8"/>
      <c r="E33" s="9"/>
      <c r="F33" s="10"/>
      <c r="G33" s="9"/>
      <c r="H33" s="7" t="s">
        <v>38</v>
      </c>
      <c r="I33" s="8"/>
      <c r="J33" s="9"/>
      <c r="K33" s="10">
        <v>3</v>
      </c>
      <c r="L33" s="9">
        <v>3</v>
      </c>
    </row>
    <row r="34" spans="1:12" ht="19.5" customHeight="1">
      <c r="A34" s="57"/>
      <c r="B34" s="58"/>
      <c r="C34" s="24"/>
      <c r="D34" s="8"/>
      <c r="E34" s="9"/>
      <c r="F34" s="10"/>
      <c r="G34" s="9"/>
      <c r="H34" s="2" t="s">
        <v>39</v>
      </c>
      <c r="I34" s="8"/>
      <c r="J34" s="9"/>
      <c r="K34" s="10">
        <v>3</v>
      </c>
      <c r="L34" s="9">
        <v>3</v>
      </c>
    </row>
    <row r="35" spans="1:12" ht="19.5" customHeight="1">
      <c r="A35" s="57"/>
      <c r="B35" s="58"/>
      <c r="C35" s="24"/>
      <c r="D35" s="8"/>
      <c r="E35" s="9"/>
      <c r="F35" s="10"/>
      <c r="G35" s="9"/>
      <c r="H35" s="23"/>
      <c r="I35" s="8"/>
      <c r="J35" s="9"/>
      <c r="K35" s="10"/>
      <c r="L35" s="9"/>
    </row>
    <row r="36" spans="1:12" ht="19.5" customHeight="1">
      <c r="A36" s="57"/>
      <c r="B36" s="58"/>
      <c r="C36" s="24"/>
      <c r="D36" s="8"/>
      <c r="E36" s="9"/>
      <c r="F36" s="10"/>
      <c r="G36" s="9"/>
      <c r="H36" s="23"/>
      <c r="I36" s="8"/>
      <c r="J36" s="9"/>
      <c r="K36" s="10"/>
      <c r="L36" s="9"/>
    </row>
    <row r="37" spans="1:12" ht="19.5" customHeight="1">
      <c r="A37" s="57"/>
      <c r="B37" s="58"/>
      <c r="C37" s="17"/>
      <c r="D37" s="8"/>
      <c r="E37" s="9"/>
      <c r="F37" s="10"/>
      <c r="G37" s="9"/>
      <c r="H37" s="7"/>
      <c r="I37" s="8"/>
      <c r="J37" s="9"/>
      <c r="K37" s="10"/>
      <c r="L37" s="9"/>
    </row>
    <row r="38" spans="1:12" ht="19.5" customHeight="1">
      <c r="A38" s="11">
        <f>D38+F38+I38+K38</f>
        <v>11</v>
      </c>
      <c r="B38" s="12">
        <f>E38+G38+J38+L38</f>
        <v>11</v>
      </c>
      <c r="C38" s="25" t="s">
        <v>40</v>
      </c>
      <c r="D38" s="14"/>
      <c r="E38" s="15"/>
      <c r="F38" s="16"/>
      <c r="G38" s="15"/>
      <c r="H38" s="25" t="s">
        <v>40</v>
      </c>
      <c r="I38" s="14">
        <v>5</v>
      </c>
      <c r="J38" s="15">
        <v>5</v>
      </c>
      <c r="K38" s="16">
        <v>6</v>
      </c>
      <c r="L38" s="15">
        <v>6</v>
      </c>
    </row>
    <row r="39" spans="1:12" ht="19.5" customHeight="1" thickBot="1">
      <c r="A39" s="26">
        <f>A9+A12+A21+A26+A38</f>
        <v>80</v>
      </c>
      <c r="B39" s="27">
        <f>B9+B12+B21+B26+B38</f>
        <v>85</v>
      </c>
      <c r="C39" s="28"/>
      <c r="D39" s="26">
        <f>D9+D12+D21+D26</f>
        <v>21</v>
      </c>
      <c r="E39" s="27">
        <f>E9+E12+E21+E26</f>
        <v>22</v>
      </c>
      <c r="F39" s="26">
        <f>F9+F12+F21+F26</f>
        <v>22</v>
      </c>
      <c r="G39" s="27">
        <f>G9+G12+G21+G26</f>
        <v>22</v>
      </c>
      <c r="H39" s="28"/>
      <c r="I39" s="26">
        <f>I9+I12+I21+I26+I38</f>
        <v>19</v>
      </c>
      <c r="J39" s="27">
        <f>J9+J12+J21+J26+J38</f>
        <v>21</v>
      </c>
      <c r="K39" s="26">
        <f>K9+K12+K21+K26+K38</f>
        <v>18</v>
      </c>
      <c r="L39" s="29">
        <f>L9+L12+L21+L26+L38</f>
        <v>20</v>
      </c>
    </row>
    <row r="40" spans="3:12" ht="16.5">
      <c r="C40" s="30" t="s">
        <v>41</v>
      </c>
      <c r="I40" s="31"/>
      <c r="J40" s="1"/>
      <c r="K40" s="31"/>
      <c r="L40" s="1"/>
    </row>
    <row r="41" ht="16.5">
      <c r="C41" s="3" t="s">
        <v>42</v>
      </c>
    </row>
    <row r="42" ht="16.5">
      <c r="C42" s="69" t="s">
        <v>50</v>
      </c>
    </row>
  </sheetData>
  <sheetProtection/>
  <mergeCells count="17">
    <mergeCell ref="A13:B20"/>
    <mergeCell ref="A22:B25"/>
    <mergeCell ref="A27:B37"/>
    <mergeCell ref="I5:J5"/>
    <mergeCell ref="D5:E5"/>
    <mergeCell ref="F5:G5"/>
    <mergeCell ref="H5:H6"/>
    <mergeCell ref="A7:B8"/>
    <mergeCell ref="A10:B11"/>
    <mergeCell ref="A1:L1"/>
    <mergeCell ref="A4:A6"/>
    <mergeCell ref="B4:B6"/>
    <mergeCell ref="C4:G4"/>
    <mergeCell ref="H4:L4"/>
    <mergeCell ref="C5:C6"/>
    <mergeCell ref="A2:L2"/>
    <mergeCell ref="K5:L5"/>
  </mergeCells>
  <printOptions horizontalCentered="1"/>
  <pageMargins left="0.35433070866141736" right="0.2755905511811024" top="0.65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2013-03-12T05:23:43Z</cp:lastPrinted>
  <dcterms:created xsi:type="dcterms:W3CDTF">1997-12-23T02:13:18Z</dcterms:created>
  <dcterms:modified xsi:type="dcterms:W3CDTF">2015-04-23T02:18:18Z</dcterms:modified>
  <cp:category/>
  <cp:version/>
  <cp:contentType/>
  <cp:contentStatus/>
</cp:coreProperties>
</file>