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465" windowWidth="7965" windowHeight="4080" tabRatio="599" activeTab="0"/>
  </bookViews>
  <sheets>
    <sheet name="電子進專102起適用" sheetId="1" r:id="rId1"/>
  </sheets>
  <definedNames>
    <definedName name="_xlnm.Print_Area" localSheetId="0">'電子進專102起適用'!$A$1:$K$47</definedName>
  </definedNames>
  <calcPr fullCalcOnLoad="1"/>
</workbook>
</file>

<file path=xl/sharedStrings.xml><?xml version="1.0" encoding="utf-8"?>
<sst xmlns="http://schemas.openxmlformats.org/spreadsheetml/2006/main" count="84" uniqueCount="64">
  <si>
    <t>學</t>
  </si>
  <si>
    <t>時</t>
  </si>
  <si>
    <t>分</t>
  </si>
  <si>
    <t>數</t>
  </si>
  <si>
    <t>小　計</t>
  </si>
  <si>
    <t>合　計</t>
  </si>
  <si>
    <r>
      <t>第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一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學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年</t>
    </r>
  </si>
  <si>
    <r>
      <t>第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二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學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年</t>
    </r>
  </si>
  <si>
    <t>第一學期</t>
  </si>
  <si>
    <t>第二學期</t>
  </si>
  <si>
    <r>
      <t>科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>目</t>
    </r>
  </si>
  <si>
    <t>共同必修</t>
  </si>
  <si>
    <t>國文</t>
  </si>
  <si>
    <t>英文</t>
  </si>
  <si>
    <t>國父思想</t>
  </si>
  <si>
    <t>專業基礎</t>
  </si>
  <si>
    <t>微積分</t>
  </si>
  <si>
    <r>
      <t>小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計</t>
    </r>
  </si>
  <si>
    <t>專業核心</t>
  </si>
  <si>
    <t>基本電學</t>
  </si>
  <si>
    <t>校訂必修</t>
  </si>
  <si>
    <t>校訂選修</t>
  </si>
  <si>
    <r>
      <t>預開選修</t>
    </r>
    <r>
      <rPr>
        <sz val="12"/>
        <rFont val="Times New Roman"/>
        <family val="1"/>
      </rPr>
      <t>/</t>
    </r>
    <r>
      <rPr>
        <sz val="12"/>
        <rFont val="標楷體"/>
        <family val="4"/>
      </rPr>
      <t>至少修</t>
    </r>
  </si>
  <si>
    <r>
      <t>2.</t>
    </r>
    <r>
      <rPr>
        <sz val="11"/>
        <rFont val="標楷體"/>
        <family val="4"/>
      </rPr>
      <t>每學期每週上課時數不可超過</t>
    </r>
    <r>
      <rPr>
        <sz val="11"/>
        <rFont val="Times New Roman"/>
        <family val="1"/>
      </rPr>
      <t>22"</t>
    </r>
    <r>
      <rPr>
        <sz val="11"/>
        <rFont val="標楷體"/>
        <family val="4"/>
      </rPr>
      <t>小時</t>
    </r>
    <r>
      <rPr>
        <sz val="11"/>
        <rFont val="Times New Roman"/>
        <family val="1"/>
      </rPr>
      <t>"</t>
    </r>
    <r>
      <rPr>
        <sz val="11"/>
        <rFont val="標楷體"/>
        <family val="4"/>
      </rPr>
      <t>。</t>
    </r>
  </si>
  <si>
    <r>
      <t>「</t>
    </r>
    <r>
      <rPr>
        <sz val="11"/>
        <color indexed="10"/>
        <rFont val="Times New Roman"/>
        <family val="1"/>
      </rPr>
      <t>#</t>
    </r>
    <r>
      <rPr>
        <sz val="11"/>
        <color indexed="10"/>
        <rFont val="細明體"/>
        <family val="3"/>
      </rPr>
      <t>」為需要電腦上機實習科目。</t>
    </r>
  </si>
  <si>
    <r>
      <t>「</t>
    </r>
    <r>
      <rPr>
        <sz val="11"/>
        <color indexed="12"/>
        <rFont val="Times New Roman"/>
        <family val="1"/>
      </rPr>
      <t>@</t>
    </r>
    <r>
      <rPr>
        <sz val="11"/>
        <color indexed="12"/>
        <rFont val="細明體"/>
        <family val="3"/>
      </rPr>
      <t>」為專業證照輔導課程。</t>
    </r>
  </si>
  <si>
    <r>
      <t>#</t>
    </r>
    <r>
      <rPr>
        <sz val="12"/>
        <rFont val="標楷體"/>
        <family val="4"/>
      </rPr>
      <t>視窗軟體應用</t>
    </r>
  </si>
  <si>
    <t>基礎數學</t>
  </si>
  <si>
    <r>
      <t>#</t>
    </r>
    <r>
      <rPr>
        <sz val="12"/>
        <rFont val="標楷體"/>
        <family val="4"/>
      </rPr>
      <t>創意電子實習</t>
    </r>
  </si>
  <si>
    <t>資訊安全概論</t>
  </si>
  <si>
    <r>
      <t>#</t>
    </r>
    <r>
      <rPr>
        <sz val="12"/>
        <rFont val="標楷體"/>
        <family val="4"/>
      </rPr>
      <t>晶片設計導論</t>
    </r>
  </si>
  <si>
    <t>無線通訊網路</t>
  </si>
  <si>
    <r>
      <t>(102</t>
    </r>
    <r>
      <rPr>
        <sz val="12"/>
        <rFont val="標楷體"/>
        <family val="4"/>
      </rPr>
      <t>學年度起適用</t>
    </r>
    <r>
      <rPr>
        <sz val="12"/>
        <rFont val="Times New Roman"/>
        <family val="1"/>
      </rPr>
      <t>)</t>
    </r>
  </si>
  <si>
    <r>
      <t>#</t>
    </r>
    <r>
      <rPr>
        <sz val="12"/>
        <rFont val="標楷體"/>
        <family val="4"/>
      </rPr>
      <t>多媒體技術與應用</t>
    </r>
  </si>
  <si>
    <r>
      <t>#</t>
    </r>
    <r>
      <rPr>
        <sz val="12"/>
        <rFont val="標楷體"/>
        <family val="4"/>
      </rPr>
      <t>網路概論</t>
    </r>
  </si>
  <si>
    <r>
      <t>#</t>
    </r>
    <r>
      <rPr>
        <sz val="12"/>
        <rFont val="標楷體"/>
        <family val="4"/>
      </rPr>
      <t>物件導向程式設計</t>
    </r>
  </si>
  <si>
    <r>
      <t>#</t>
    </r>
    <r>
      <rPr>
        <sz val="12"/>
        <rFont val="標楷體"/>
        <family val="4"/>
      </rPr>
      <t>資料庫系統概論</t>
    </r>
  </si>
  <si>
    <r>
      <t>預開選修</t>
    </r>
    <r>
      <rPr>
        <sz val="12"/>
        <rFont val="Times New Roman"/>
        <family val="1"/>
      </rPr>
      <t>/</t>
    </r>
    <r>
      <rPr>
        <sz val="12"/>
        <rFont val="標楷體"/>
        <family val="4"/>
      </rPr>
      <t>至少修</t>
    </r>
  </si>
  <si>
    <r>
      <t>#</t>
    </r>
    <r>
      <rPr>
        <sz val="12"/>
        <rFont val="標楷體"/>
        <family val="4"/>
      </rPr>
      <t>微處理機原理與實習</t>
    </r>
  </si>
  <si>
    <t>計算機組織</t>
  </si>
  <si>
    <t>智慧電子應用概論</t>
  </si>
  <si>
    <t>行車電腦控制概論</t>
  </si>
  <si>
    <t>車用電子概論</t>
  </si>
  <si>
    <t>車用感測器原理</t>
  </si>
  <si>
    <t>中華科技大學附設專科進修學校電子工程科課程表</t>
  </si>
  <si>
    <r>
      <t>#</t>
    </r>
    <r>
      <rPr>
        <sz val="12"/>
        <rFont val="標楷體"/>
        <family val="4"/>
      </rPr>
      <t>計算機程式</t>
    </r>
  </si>
  <si>
    <t>數位邏輯</t>
  </si>
  <si>
    <r>
      <t>#</t>
    </r>
    <r>
      <rPr>
        <sz val="12"/>
        <rFont val="標楷體"/>
        <family val="4"/>
      </rPr>
      <t>計算機概論</t>
    </r>
  </si>
  <si>
    <t>基本電學實習</t>
  </si>
  <si>
    <t>工業配線</t>
  </si>
  <si>
    <t>電子電路學</t>
  </si>
  <si>
    <t>電子電路實習</t>
  </si>
  <si>
    <r>
      <t>#</t>
    </r>
    <r>
      <rPr>
        <sz val="12"/>
        <rFont val="標楷體"/>
        <family val="4"/>
      </rPr>
      <t>網頁製作與管理</t>
    </r>
  </si>
  <si>
    <t>數位電路實習</t>
  </si>
  <si>
    <r>
      <t>102.03.18. 101</t>
    </r>
    <r>
      <rPr>
        <sz val="12"/>
        <rFont val="細明體"/>
        <family val="3"/>
      </rPr>
      <t>學年度第</t>
    </r>
    <r>
      <rPr>
        <sz val="12"/>
        <rFont val="Times New Roman"/>
        <family val="1"/>
      </rPr>
      <t>2</t>
    </r>
    <r>
      <rPr>
        <sz val="12"/>
        <rFont val="細明體"/>
        <family val="3"/>
      </rPr>
      <t>學期第</t>
    </r>
    <r>
      <rPr>
        <sz val="12"/>
        <rFont val="Times New Roman"/>
        <family val="1"/>
      </rPr>
      <t>1</t>
    </r>
    <r>
      <rPr>
        <sz val="12"/>
        <rFont val="細明體"/>
        <family val="3"/>
      </rPr>
      <t>次課程發展委員會會議通過</t>
    </r>
  </si>
  <si>
    <r>
      <t>1.</t>
    </r>
    <r>
      <rPr>
        <sz val="11"/>
        <rFont val="標楷體"/>
        <family val="4"/>
      </rPr>
      <t>畢業應修滿</t>
    </r>
    <r>
      <rPr>
        <sz val="11"/>
        <rFont val="Times New Roman"/>
        <family val="1"/>
      </rPr>
      <t>80</t>
    </r>
    <r>
      <rPr>
        <sz val="11"/>
        <rFont val="標楷體"/>
        <family val="4"/>
      </rPr>
      <t>學分以上：必修</t>
    </r>
    <r>
      <rPr>
        <sz val="11"/>
        <rFont val="Times New Roman"/>
        <family val="1"/>
      </rPr>
      <t>41</t>
    </r>
    <r>
      <rPr>
        <sz val="11"/>
        <rFont val="標楷體"/>
        <family val="4"/>
      </rPr>
      <t>學分，選修</t>
    </r>
    <r>
      <rPr>
        <sz val="11"/>
        <rFont val="Times New Roman"/>
        <family val="1"/>
      </rPr>
      <t>39</t>
    </r>
    <r>
      <rPr>
        <sz val="11"/>
        <rFont val="標楷體"/>
        <family val="4"/>
      </rPr>
      <t>學分。</t>
    </r>
  </si>
  <si>
    <t>#類比電路實習</t>
  </si>
  <si>
    <t>硬體描述語言</t>
  </si>
  <si>
    <r>
      <t>#</t>
    </r>
    <r>
      <rPr>
        <sz val="12"/>
        <rFont val="標楷體"/>
        <family val="4"/>
      </rPr>
      <t>電子電路板佈局實務</t>
    </r>
  </si>
  <si>
    <t>應用電路學</t>
  </si>
  <si>
    <t>工程數學</t>
  </si>
  <si>
    <t>應用電子學</t>
  </si>
  <si>
    <t>資料結構</t>
  </si>
  <si>
    <t>必修課，如無循序漸進、適性教學之課程．則可彈性調整開課學期。</t>
  </si>
</sst>
</file>

<file path=xl/styles.xml><?xml version="1.0" encoding="utf-8"?>
<styleSheet xmlns="http://schemas.openxmlformats.org/spreadsheetml/2006/main">
  <numFmts count="3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"/>
    <numFmt numFmtId="177" formatCode="#,##0;[Red]#,##0"/>
    <numFmt numFmtId="178" formatCode="#,##0.00;[Red]#,##0.00"/>
    <numFmt numFmtId="179" formatCode="m&quot;月&quot;d&quot;日&quot;"/>
    <numFmt numFmtId="180" formatCode="m/d"/>
    <numFmt numFmtId="181" formatCode="#\ ?/2"/>
    <numFmt numFmtId="182" formatCode="0_ "/>
    <numFmt numFmtId="183" formatCode="0_);[Red]\(0\)"/>
    <numFmt numFmtId="184" formatCode="0;[Red]0"/>
    <numFmt numFmtId="185" formatCode="0.00;[Red]0.00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0.0_);[Red]\(0.0\)"/>
    <numFmt numFmtId="198" formatCode="0.0_ "/>
    <numFmt numFmtId="199" formatCode="0.00_ "/>
    <numFmt numFmtId="200" formatCode="#,##0_ "/>
  </numFmts>
  <fonts count="56">
    <font>
      <sz val="12"/>
      <name val="新細明體"/>
      <family val="1"/>
    </font>
    <font>
      <b/>
      <sz val="12"/>
      <name val="新細明體"/>
      <family val="1"/>
    </font>
    <font>
      <i/>
      <sz val="12"/>
      <name val="新細明體"/>
      <family val="1"/>
    </font>
    <font>
      <b/>
      <i/>
      <sz val="12"/>
      <name val="新細明體"/>
      <family val="1"/>
    </font>
    <font>
      <sz val="9"/>
      <name val="新細明體"/>
      <family val="1"/>
    </font>
    <font>
      <sz val="18"/>
      <name val="標楷體"/>
      <family val="4"/>
    </font>
    <font>
      <sz val="12"/>
      <name val="標楷體"/>
      <family val="4"/>
    </font>
    <font>
      <sz val="11"/>
      <name val="標楷體"/>
      <family val="4"/>
    </font>
    <font>
      <sz val="12"/>
      <name val="Times New Roman"/>
      <family val="1"/>
    </font>
    <font>
      <sz val="11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10"/>
      <name val="標楷體"/>
      <family val="4"/>
    </font>
    <font>
      <sz val="9"/>
      <name val="細明體"/>
      <family val="3"/>
    </font>
    <font>
      <sz val="12"/>
      <name val="細明體"/>
      <family val="3"/>
    </font>
    <font>
      <sz val="11"/>
      <color indexed="10"/>
      <name val="細明體"/>
      <family val="3"/>
    </font>
    <font>
      <sz val="11"/>
      <color indexed="10"/>
      <name val="Times New Roman"/>
      <family val="1"/>
    </font>
    <font>
      <sz val="11"/>
      <color indexed="12"/>
      <name val="細明體"/>
      <family val="3"/>
    </font>
    <font>
      <sz val="11"/>
      <color indexed="12"/>
      <name val="Times New Roman"/>
      <family val="1"/>
    </font>
    <font>
      <sz val="12"/>
      <color indexed="10"/>
      <name val="Times New Roman"/>
      <family val="1"/>
    </font>
    <font>
      <sz val="18"/>
      <name val="Times New Roman"/>
      <family val="1"/>
    </font>
    <font>
      <sz val="12"/>
      <color indexed="12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b/>
      <sz val="12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0" borderId="1" applyNumberFormat="0" applyFill="0" applyAlignment="0" applyProtection="0"/>
    <xf numFmtId="0" fontId="43" fillId="21" borderId="0" applyNumberFormat="0" applyBorder="0" applyAlignment="0" applyProtection="0"/>
    <xf numFmtId="9" fontId="0" fillId="0" borderId="0" applyFont="0" applyFill="0" applyBorder="0" applyAlignment="0" applyProtection="0"/>
    <xf numFmtId="0" fontId="4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0" fillId="23" borderId="4" applyNumberFormat="0" applyFont="0" applyAlignment="0" applyProtection="0"/>
    <xf numFmtId="0" fontId="10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2" applyNumberFormat="0" applyAlignment="0" applyProtection="0"/>
    <xf numFmtId="0" fontId="52" fillId="22" borderId="8" applyNumberFormat="0" applyAlignment="0" applyProtection="0"/>
    <xf numFmtId="0" fontId="53" fillId="31" borderId="9" applyNumberFormat="0" applyAlignment="0" applyProtection="0"/>
    <xf numFmtId="0" fontId="54" fillId="32" borderId="0" applyNumberFormat="0" applyBorder="0" applyAlignment="0" applyProtection="0"/>
    <xf numFmtId="0" fontId="55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Continuous"/>
    </xf>
    <xf numFmtId="0" fontId="6" fillId="0" borderId="13" xfId="0" applyFont="1" applyBorder="1" applyAlignment="1">
      <alignment horizontal="centerContinuous"/>
    </xf>
    <xf numFmtId="0" fontId="6" fillId="0" borderId="14" xfId="0" applyFont="1" applyBorder="1" applyAlignment="1">
      <alignment horizontal="centerContinuous"/>
    </xf>
    <xf numFmtId="0" fontId="6" fillId="0" borderId="15" xfId="0" applyFont="1" applyBorder="1" applyAlignment="1">
      <alignment horizontal="center"/>
    </xf>
    <xf numFmtId="0" fontId="9" fillId="0" borderId="0" xfId="0" applyFont="1" applyAlignment="1">
      <alignment/>
    </xf>
    <xf numFmtId="44" fontId="6" fillId="0" borderId="10" xfId="0" applyNumberFormat="1" applyFont="1" applyBorder="1" applyAlignment="1">
      <alignment horizontal="center"/>
    </xf>
    <xf numFmtId="44" fontId="6" fillId="0" borderId="16" xfId="0" applyNumberFormat="1" applyFont="1" applyBorder="1" applyAlignment="1">
      <alignment horizontal="center"/>
    </xf>
    <xf numFmtId="44" fontId="6" fillId="0" borderId="15" xfId="0" applyNumberFormat="1" applyFont="1" applyBorder="1" applyAlignment="1">
      <alignment horizontal="center"/>
    </xf>
    <xf numFmtId="44" fontId="6" fillId="0" borderId="17" xfId="0" applyNumberFormat="1" applyFont="1" applyBorder="1" applyAlignment="1">
      <alignment horizontal="center"/>
    </xf>
    <xf numFmtId="0" fontId="6" fillId="0" borderId="18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22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6" fillId="0" borderId="25" xfId="0" applyFont="1" applyBorder="1" applyAlignment="1">
      <alignment horizontal="center" vertical="center"/>
    </xf>
    <xf numFmtId="0" fontId="6" fillId="0" borderId="23" xfId="0" applyFont="1" applyFill="1" applyBorder="1" applyAlignment="1">
      <alignment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vertical="center"/>
    </xf>
    <xf numFmtId="0" fontId="8" fillId="0" borderId="0" xfId="0" applyFont="1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Alignment="1">
      <alignment horizontal="centerContinuous"/>
    </xf>
    <xf numFmtId="0" fontId="8" fillId="0" borderId="13" xfId="0" applyFont="1" applyBorder="1" applyAlignment="1">
      <alignment horizontal="centerContinuous"/>
    </xf>
    <xf numFmtId="44" fontId="8" fillId="0" borderId="13" xfId="0" applyNumberFormat="1" applyFont="1" applyBorder="1" applyAlignment="1">
      <alignment horizontal="centerContinuous"/>
    </xf>
    <xf numFmtId="44" fontId="8" fillId="0" borderId="28" xfId="0" applyNumberFormat="1" applyFont="1" applyBorder="1" applyAlignment="1">
      <alignment horizontal="centerContinuous"/>
    </xf>
    <xf numFmtId="0" fontId="8" fillId="0" borderId="29" xfId="0" applyFont="1" applyBorder="1" applyAlignment="1">
      <alignment horizontal="centerContinuous"/>
    </xf>
    <xf numFmtId="0" fontId="8" fillId="0" borderId="30" xfId="0" applyFont="1" applyBorder="1" applyAlignment="1">
      <alignment horizontal="centerContinuous"/>
    </xf>
    <xf numFmtId="0" fontId="8" fillId="0" borderId="10" xfId="0" applyFont="1" applyBorder="1" applyAlignment="1">
      <alignment/>
    </xf>
    <xf numFmtId="0" fontId="8" fillId="0" borderId="31" xfId="0" applyFont="1" applyBorder="1" applyAlignment="1">
      <alignment horizontal="centerContinuous"/>
    </xf>
    <xf numFmtId="0" fontId="8" fillId="0" borderId="14" xfId="0" applyFont="1" applyBorder="1" applyAlignment="1">
      <alignment horizontal="centerContinuous"/>
    </xf>
    <xf numFmtId="0" fontId="8" fillId="0" borderId="25" xfId="0" applyFont="1" applyBorder="1" applyAlignment="1">
      <alignment horizontal="centerContinuous"/>
    </xf>
    <xf numFmtId="0" fontId="8" fillId="0" borderId="15" xfId="0" applyFont="1" applyBorder="1" applyAlignment="1">
      <alignment horizontal="center"/>
    </xf>
    <xf numFmtId="0" fontId="8" fillId="0" borderId="23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177" fontId="8" fillId="0" borderId="32" xfId="0" applyNumberFormat="1" applyFont="1" applyBorder="1" applyAlignment="1">
      <alignment horizontal="center" vertical="center"/>
    </xf>
    <xf numFmtId="177" fontId="8" fillId="0" borderId="33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4" fontId="8" fillId="0" borderId="23" xfId="0" applyNumberFormat="1" applyFont="1" applyBorder="1" applyAlignment="1">
      <alignment horizontal="center" vertical="center"/>
    </xf>
    <xf numFmtId="44" fontId="8" fillId="0" borderId="34" xfId="0" applyNumberFormat="1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44" fontId="8" fillId="0" borderId="13" xfId="0" applyNumberFormat="1" applyFont="1" applyBorder="1" applyAlignment="1">
      <alignment horizontal="center" vertical="center"/>
    </xf>
    <xf numFmtId="44" fontId="8" fillId="0" borderId="28" xfId="0" applyNumberFormat="1" applyFont="1" applyBorder="1" applyAlignment="1">
      <alignment horizontal="center" vertical="center"/>
    </xf>
    <xf numFmtId="0" fontId="8" fillId="0" borderId="19" xfId="0" applyFont="1" applyBorder="1" applyAlignment="1">
      <alignment vertical="center"/>
    </xf>
    <xf numFmtId="0" fontId="8" fillId="0" borderId="25" xfId="0" applyFont="1" applyBorder="1" applyAlignment="1">
      <alignment vertical="center"/>
    </xf>
    <xf numFmtId="44" fontId="8" fillId="0" borderId="21" xfId="0" applyNumberFormat="1" applyFont="1" applyBorder="1" applyAlignment="1">
      <alignment horizontal="center" vertical="center"/>
    </xf>
    <xf numFmtId="44" fontId="8" fillId="0" borderId="35" xfId="0" applyNumberFormat="1" applyFont="1" applyBorder="1" applyAlignment="1">
      <alignment horizontal="center" vertical="center"/>
    </xf>
    <xf numFmtId="177" fontId="8" fillId="0" borderId="23" xfId="0" applyNumberFormat="1" applyFont="1" applyBorder="1" applyAlignment="1">
      <alignment horizontal="center" vertical="center"/>
    </xf>
    <xf numFmtId="177" fontId="8" fillId="0" borderId="34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177" fontId="8" fillId="0" borderId="10" xfId="0" applyNumberFormat="1" applyFont="1" applyBorder="1" applyAlignment="1">
      <alignment horizontal="center" vertical="center"/>
    </xf>
    <xf numFmtId="177" fontId="8" fillId="0" borderId="16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177" fontId="8" fillId="0" borderId="21" xfId="0" applyNumberFormat="1" applyFont="1" applyBorder="1" applyAlignment="1">
      <alignment horizontal="center" vertical="center"/>
    </xf>
    <xf numFmtId="177" fontId="8" fillId="0" borderId="35" xfId="0" applyNumberFormat="1" applyFont="1" applyBorder="1" applyAlignment="1">
      <alignment horizontal="center" vertical="center"/>
    </xf>
    <xf numFmtId="0" fontId="8" fillId="0" borderId="19" xfId="0" applyFont="1" applyFill="1" applyBorder="1" applyAlignment="1">
      <alignment vertical="center"/>
    </xf>
    <xf numFmtId="0" fontId="8" fillId="0" borderId="3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177" fontId="8" fillId="0" borderId="23" xfId="0" applyNumberFormat="1" applyFont="1" applyFill="1" applyBorder="1" applyAlignment="1">
      <alignment horizontal="center" vertical="center"/>
    </xf>
    <xf numFmtId="177" fontId="8" fillId="0" borderId="34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177" fontId="8" fillId="0" borderId="35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184" fontId="8" fillId="0" borderId="10" xfId="0" applyNumberFormat="1" applyFont="1" applyFill="1" applyBorder="1" applyAlignment="1">
      <alignment horizontal="center" vertical="center"/>
    </xf>
    <xf numFmtId="184" fontId="8" fillId="0" borderId="16" xfId="0" applyNumberFormat="1" applyFont="1" applyFill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18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8" fillId="0" borderId="0" xfId="0" applyFont="1" applyBorder="1" applyAlignment="1">
      <alignment horizontal="centerContinuous"/>
    </xf>
    <xf numFmtId="0" fontId="14" fillId="0" borderId="22" xfId="0" applyFont="1" applyBorder="1" applyAlignment="1">
      <alignment vertical="center"/>
    </xf>
    <xf numFmtId="0" fontId="8" fillId="0" borderId="24" xfId="0" applyFont="1" applyFill="1" applyBorder="1" applyAlignment="1">
      <alignment horizontal="left" vertical="center"/>
    </xf>
    <xf numFmtId="200" fontId="8" fillId="0" borderId="0" xfId="0" applyNumberFormat="1" applyFont="1" applyAlignment="1">
      <alignment horizontal="center"/>
    </xf>
    <xf numFmtId="0" fontId="6" fillId="0" borderId="36" xfId="0" applyFont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0" fontId="12" fillId="0" borderId="18" xfId="0" applyFont="1" applyBorder="1" applyAlignment="1">
      <alignment vertical="center"/>
    </xf>
    <xf numFmtId="0" fontId="12" fillId="0" borderId="24" xfId="0" applyFont="1" applyBorder="1" applyAlignment="1">
      <alignment vertical="center"/>
    </xf>
    <xf numFmtId="0" fontId="12" fillId="0" borderId="19" xfId="0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0" fontId="14" fillId="0" borderId="23" xfId="0" applyFont="1" applyFill="1" applyBorder="1" applyAlignment="1">
      <alignment vertical="center"/>
    </xf>
    <xf numFmtId="0" fontId="8" fillId="0" borderId="19" xfId="0" applyFont="1" applyFill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6" fillId="0" borderId="39" xfId="0" applyFont="1" applyBorder="1" applyAlignment="1">
      <alignment horizontal="center" vertical="center" textRotation="255"/>
    </xf>
    <xf numFmtId="0" fontId="8" fillId="0" borderId="40" xfId="0" applyFont="1" applyBorder="1" applyAlignment="1">
      <alignment horizontal="center" vertical="center" textRotation="255"/>
    </xf>
    <xf numFmtId="0" fontId="8" fillId="0" borderId="41" xfId="0" applyFont="1" applyBorder="1" applyAlignment="1">
      <alignment horizontal="center" vertical="center" textRotation="255"/>
    </xf>
    <xf numFmtId="0" fontId="6" fillId="0" borderId="42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44" fontId="6" fillId="0" borderId="42" xfId="0" applyNumberFormat="1" applyFont="1" applyBorder="1" applyAlignment="1">
      <alignment horizontal="center"/>
    </xf>
    <xf numFmtId="44" fontId="8" fillId="0" borderId="43" xfId="0" applyNumberFormat="1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6" fillId="0" borderId="39" xfId="0" applyFont="1" applyFill="1" applyBorder="1" applyAlignment="1">
      <alignment horizontal="center" vertical="center" textRotation="255"/>
    </xf>
    <xf numFmtId="0" fontId="8" fillId="0" borderId="40" xfId="0" applyFont="1" applyFill="1" applyBorder="1" applyAlignment="1">
      <alignment horizontal="center" vertical="center" textRotation="255"/>
    </xf>
    <xf numFmtId="0" fontId="8" fillId="0" borderId="41" xfId="0" applyFont="1" applyFill="1" applyBorder="1" applyAlignment="1">
      <alignment horizontal="center" vertical="center" textRotation="255"/>
    </xf>
    <xf numFmtId="0" fontId="17" fillId="0" borderId="0" xfId="0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8" fillId="0" borderId="0" xfId="0" applyFont="1" applyAlignment="1">
      <alignment horizontal="left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showGridLines="0" tabSelected="1" view="pageBreakPreview" zoomScaleNormal="75" zoomScaleSheetLayoutView="100" zoomScalePageLayoutView="0" workbookViewId="0" topLeftCell="A34">
      <selection activeCell="A47" sqref="A47"/>
    </sheetView>
  </sheetViews>
  <sheetFormatPr defaultColWidth="8.875" defaultRowHeight="16.5"/>
  <cols>
    <col min="1" max="1" width="3.625" style="27" customWidth="1"/>
    <col min="2" max="2" width="23.625" style="27" customWidth="1"/>
    <col min="3" max="6" width="5.125" style="27" customWidth="1"/>
    <col min="7" max="7" width="24.875" style="27" customWidth="1"/>
    <col min="8" max="11" width="5.125" style="27" customWidth="1"/>
    <col min="12" max="16384" width="8.875" style="27" customWidth="1"/>
  </cols>
  <sheetData>
    <row r="1" spans="1:11" s="28" customFormat="1" ht="24.75" customHeight="1">
      <c r="A1" s="97" t="s">
        <v>44</v>
      </c>
      <c r="B1" s="98"/>
      <c r="C1" s="98"/>
      <c r="D1" s="98"/>
      <c r="E1" s="98"/>
      <c r="F1" s="98"/>
      <c r="G1" s="98"/>
      <c r="H1" s="98"/>
      <c r="I1" s="98"/>
      <c r="J1" s="98"/>
      <c r="K1" s="98"/>
    </row>
    <row r="2" spans="1:256" s="28" customFormat="1" ht="19.5" customHeight="1">
      <c r="A2" s="106" t="s">
        <v>54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27"/>
      <c r="DG2" s="27"/>
      <c r="DH2" s="27"/>
      <c r="DI2" s="27"/>
      <c r="DJ2" s="27"/>
      <c r="DK2" s="27"/>
      <c r="DL2" s="27"/>
      <c r="DM2" s="27"/>
      <c r="DN2" s="27"/>
      <c r="DO2" s="27"/>
      <c r="DP2" s="27"/>
      <c r="DQ2" s="27"/>
      <c r="DR2" s="27"/>
      <c r="DS2" s="27"/>
      <c r="DT2" s="27"/>
      <c r="DU2" s="27"/>
      <c r="DV2" s="27"/>
      <c r="DW2" s="27"/>
      <c r="DX2" s="27"/>
      <c r="DY2" s="27"/>
      <c r="DZ2" s="27"/>
      <c r="EA2" s="27"/>
      <c r="EB2" s="27"/>
      <c r="EC2" s="27"/>
      <c r="ED2" s="27"/>
      <c r="EE2" s="27"/>
      <c r="EF2" s="27"/>
      <c r="EG2" s="27"/>
      <c r="EH2" s="27"/>
      <c r="EI2" s="27"/>
      <c r="EJ2" s="27"/>
      <c r="EK2" s="27"/>
      <c r="EL2" s="27"/>
      <c r="EM2" s="27"/>
      <c r="EN2" s="27"/>
      <c r="EO2" s="27"/>
      <c r="EP2" s="27"/>
      <c r="EQ2" s="27"/>
      <c r="ER2" s="27"/>
      <c r="ES2" s="27"/>
      <c r="ET2" s="27"/>
      <c r="EU2" s="27"/>
      <c r="EV2" s="27"/>
      <c r="EW2" s="27"/>
      <c r="EX2" s="27"/>
      <c r="EY2" s="27"/>
      <c r="EZ2" s="27"/>
      <c r="FA2" s="27"/>
      <c r="FB2" s="27"/>
      <c r="FC2" s="27"/>
      <c r="FD2" s="27"/>
      <c r="FE2" s="27"/>
      <c r="FF2" s="27"/>
      <c r="FG2" s="27"/>
      <c r="FH2" s="27"/>
      <c r="FI2" s="27"/>
      <c r="FJ2" s="27"/>
      <c r="FK2" s="27"/>
      <c r="FL2" s="27"/>
      <c r="FM2" s="27"/>
      <c r="FN2" s="27"/>
      <c r="FO2" s="27"/>
      <c r="FP2" s="27"/>
      <c r="FQ2" s="27"/>
      <c r="FR2" s="27"/>
      <c r="FS2" s="27"/>
      <c r="FT2" s="27"/>
      <c r="FU2" s="27"/>
      <c r="FV2" s="27"/>
      <c r="FW2" s="27"/>
      <c r="FX2" s="27"/>
      <c r="FY2" s="27"/>
      <c r="FZ2" s="27"/>
      <c r="GA2" s="27"/>
      <c r="GB2" s="27"/>
      <c r="GC2" s="27"/>
      <c r="GD2" s="27"/>
      <c r="GE2" s="27"/>
      <c r="GF2" s="27"/>
      <c r="GG2" s="27"/>
      <c r="GH2" s="27"/>
      <c r="GI2" s="27"/>
      <c r="GJ2" s="27"/>
      <c r="GK2" s="27"/>
      <c r="GL2" s="27"/>
      <c r="GM2" s="27"/>
      <c r="GN2" s="27"/>
      <c r="GO2" s="27"/>
      <c r="GP2" s="27"/>
      <c r="GQ2" s="27"/>
      <c r="GR2" s="27"/>
      <c r="GS2" s="27"/>
      <c r="GT2" s="27"/>
      <c r="GU2" s="27"/>
      <c r="GV2" s="27"/>
      <c r="GW2" s="27"/>
      <c r="GX2" s="27"/>
      <c r="GY2" s="27"/>
      <c r="GZ2" s="27"/>
      <c r="HA2" s="27"/>
      <c r="HB2" s="27"/>
      <c r="HC2" s="27"/>
      <c r="HD2" s="27"/>
      <c r="HE2" s="27"/>
      <c r="HF2" s="27"/>
      <c r="HG2" s="27"/>
      <c r="HH2" s="27"/>
      <c r="HI2" s="27"/>
      <c r="HJ2" s="27"/>
      <c r="HK2" s="27"/>
      <c r="HL2" s="27"/>
      <c r="HM2" s="27"/>
      <c r="HN2" s="27"/>
      <c r="HO2" s="27"/>
      <c r="HP2" s="27"/>
      <c r="HQ2" s="27"/>
      <c r="HR2" s="27"/>
      <c r="HS2" s="27"/>
      <c r="HT2" s="27"/>
      <c r="HU2" s="27"/>
      <c r="HV2" s="27"/>
      <c r="HW2" s="27"/>
      <c r="HX2" s="27"/>
      <c r="HY2" s="27"/>
      <c r="HZ2" s="27"/>
      <c r="IA2" s="27"/>
      <c r="IB2" s="27"/>
      <c r="IC2" s="27"/>
      <c r="ID2" s="27"/>
      <c r="IE2" s="27"/>
      <c r="IF2" s="27"/>
      <c r="IG2" s="27"/>
      <c r="IH2" s="27"/>
      <c r="II2" s="27"/>
      <c r="IJ2" s="27"/>
      <c r="IK2" s="27"/>
      <c r="IL2" s="27"/>
      <c r="IM2" s="27"/>
      <c r="IN2" s="27"/>
      <c r="IO2" s="27"/>
      <c r="IP2" s="27"/>
      <c r="IQ2" s="27"/>
      <c r="IR2" s="27"/>
      <c r="IS2" s="27"/>
      <c r="IT2" s="27"/>
      <c r="IU2" s="27"/>
      <c r="IV2" s="27"/>
    </row>
    <row r="3" spans="1:11" s="28" customFormat="1" ht="19.5" customHeight="1" thickBot="1">
      <c r="A3" s="29"/>
      <c r="B3" s="29"/>
      <c r="C3" s="29"/>
      <c r="D3" s="29"/>
      <c r="E3" s="29"/>
      <c r="F3" s="29"/>
      <c r="G3" s="29"/>
      <c r="H3" s="29"/>
      <c r="I3" s="85" t="s">
        <v>32</v>
      </c>
      <c r="K3" s="29"/>
    </row>
    <row r="4" spans="1:11" ht="16.5">
      <c r="A4" s="3" t="s">
        <v>6</v>
      </c>
      <c r="B4" s="30"/>
      <c r="C4" s="30"/>
      <c r="D4" s="30"/>
      <c r="E4" s="30"/>
      <c r="F4" s="30"/>
      <c r="G4" s="4" t="s">
        <v>7</v>
      </c>
      <c r="H4" s="30"/>
      <c r="I4" s="30"/>
      <c r="J4" s="31"/>
      <c r="K4" s="32"/>
    </row>
    <row r="5" spans="1:11" ht="16.5">
      <c r="A5" s="33"/>
      <c r="B5" s="34"/>
      <c r="C5" s="102" t="s">
        <v>8</v>
      </c>
      <c r="D5" s="103"/>
      <c r="E5" s="102" t="s">
        <v>9</v>
      </c>
      <c r="F5" s="103"/>
      <c r="G5" s="35"/>
      <c r="H5" s="102" t="s">
        <v>8</v>
      </c>
      <c r="I5" s="103"/>
      <c r="J5" s="104" t="s">
        <v>9</v>
      </c>
      <c r="K5" s="105"/>
    </row>
    <row r="6" spans="1:11" ht="16.5">
      <c r="A6" s="5" t="s">
        <v>10</v>
      </c>
      <c r="B6" s="36"/>
      <c r="C6" s="1" t="s">
        <v>0</v>
      </c>
      <c r="D6" s="1" t="s">
        <v>1</v>
      </c>
      <c r="E6" s="1" t="s">
        <v>0</v>
      </c>
      <c r="F6" s="1" t="s">
        <v>1</v>
      </c>
      <c r="G6" s="2" t="s">
        <v>10</v>
      </c>
      <c r="H6" s="1" t="s">
        <v>0</v>
      </c>
      <c r="I6" s="1" t="s">
        <v>1</v>
      </c>
      <c r="J6" s="8" t="s">
        <v>0</v>
      </c>
      <c r="K6" s="9" t="s">
        <v>1</v>
      </c>
    </row>
    <row r="7" spans="1:11" ht="17.25" thickBot="1">
      <c r="A7" s="37"/>
      <c r="B7" s="38"/>
      <c r="C7" s="6" t="s">
        <v>2</v>
      </c>
      <c r="D7" s="6" t="s">
        <v>3</v>
      </c>
      <c r="E7" s="6" t="s">
        <v>2</v>
      </c>
      <c r="F7" s="6" t="s">
        <v>3</v>
      </c>
      <c r="G7" s="39"/>
      <c r="H7" s="6" t="s">
        <v>2</v>
      </c>
      <c r="I7" s="6" t="s">
        <v>3</v>
      </c>
      <c r="J7" s="10" t="s">
        <v>2</v>
      </c>
      <c r="K7" s="11" t="s">
        <v>3</v>
      </c>
    </row>
    <row r="8" spans="1:11" s="44" customFormat="1" ht="24.75" customHeight="1">
      <c r="A8" s="99" t="s">
        <v>11</v>
      </c>
      <c r="B8" s="12" t="s">
        <v>12</v>
      </c>
      <c r="C8" s="40">
        <v>3</v>
      </c>
      <c r="D8" s="40">
        <v>3</v>
      </c>
      <c r="E8" s="40">
        <v>3</v>
      </c>
      <c r="F8" s="40">
        <v>3</v>
      </c>
      <c r="G8" s="13" t="s">
        <v>14</v>
      </c>
      <c r="H8" s="40">
        <v>2</v>
      </c>
      <c r="I8" s="40">
        <v>2</v>
      </c>
      <c r="J8" s="42"/>
      <c r="K8" s="43"/>
    </row>
    <row r="9" spans="1:11" s="44" customFormat="1" ht="24.75" customHeight="1">
      <c r="A9" s="100"/>
      <c r="B9" s="12" t="s">
        <v>13</v>
      </c>
      <c r="C9" s="40">
        <v>3</v>
      </c>
      <c r="D9" s="40">
        <v>3</v>
      </c>
      <c r="E9" s="40">
        <v>3</v>
      </c>
      <c r="F9" s="40">
        <v>3</v>
      </c>
      <c r="G9" s="13"/>
      <c r="H9" s="40"/>
      <c r="I9" s="40"/>
      <c r="J9" s="45"/>
      <c r="K9" s="46"/>
    </row>
    <row r="10" spans="1:11" s="44" customFormat="1" ht="24.75" customHeight="1" thickBot="1">
      <c r="A10" s="101"/>
      <c r="B10" s="14" t="s">
        <v>4</v>
      </c>
      <c r="C10" s="47">
        <f>SUM(C8:C9)</f>
        <v>6</v>
      </c>
      <c r="D10" s="47">
        <f>SUM(D8:D9)</f>
        <v>6</v>
      </c>
      <c r="E10" s="47">
        <f>SUM(E8:E9)</f>
        <v>6</v>
      </c>
      <c r="F10" s="47">
        <f>SUM(F8:F9)</f>
        <v>6</v>
      </c>
      <c r="G10" s="16" t="s">
        <v>4</v>
      </c>
      <c r="H10" s="47">
        <f>SUM(H8:H9)</f>
        <v>2</v>
      </c>
      <c r="I10" s="47">
        <f>SUM(I8:I9)</f>
        <v>2</v>
      </c>
      <c r="J10" s="47">
        <f>SUM(J8:J9)</f>
        <v>0</v>
      </c>
      <c r="K10" s="48">
        <f>SUM(K8:K9)</f>
        <v>0</v>
      </c>
    </row>
    <row r="11" spans="1:11" s="44" customFormat="1" ht="24.75" customHeight="1">
      <c r="A11" s="99" t="s">
        <v>15</v>
      </c>
      <c r="B11" s="17" t="s">
        <v>27</v>
      </c>
      <c r="C11" s="49">
        <v>2</v>
      </c>
      <c r="D11" s="49">
        <v>2</v>
      </c>
      <c r="E11" s="49"/>
      <c r="F11" s="49"/>
      <c r="G11" s="86"/>
      <c r="H11" s="49"/>
      <c r="I11" s="49"/>
      <c r="J11" s="50"/>
      <c r="K11" s="51"/>
    </row>
    <row r="12" spans="1:11" s="44" customFormat="1" ht="24.75" customHeight="1">
      <c r="A12" s="100"/>
      <c r="B12" s="82" t="s">
        <v>47</v>
      </c>
      <c r="C12" s="40">
        <v>3</v>
      </c>
      <c r="D12" s="40">
        <v>3</v>
      </c>
      <c r="E12" s="40"/>
      <c r="F12" s="40"/>
      <c r="G12" s="52"/>
      <c r="H12" s="40"/>
      <c r="I12" s="40"/>
      <c r="J12" s="45"/>
      <c r="K12" s="46"/>
    </row>
    <row r="13" spans="1:11" s="44" customFormat="1" ht="24.75" customHeight="1" thickBot="1">
      <c r="A13" s="101"/>
      <c r="B13" s="24" t="s">
        <v>17</v>
      </c>
      <c r="C13" s="47">
        <f>SUM(C11:C12)</f>
        <v>5</v>
      </c>
      <c r="D13" s="47">
        <f>SUM(D11:D12)</f>
        <v>5</v>
      </c>
      <c r="E13" s="47">
        <f>SUM(E11:E12)</f>
        <v>0</v>
      </c>
      <c r="F13" s="47">
        <f>SUM(F11:F12)</f>
        <v>0</v>
      </c>
      <c r="G13" s="53"/>
      <c r="H13" s="47"/>
      <c r="I13" s="47"/>
      <c r="J13" s="54"/>
      <c r="K13" s="55"/>
    </row>
    <row r="14" spans="1:11" s="44" customFormat="1" ht="24.75" customHeight="1">
      <c r="A14" s="99" t="s">
        <v>18</v>
      </c>
      <c r="B14" s="13" t="s">
        <v>19</v>
      </c>
      <c r="C14" s="41">
        <v>3</v>
      </c>
      <c r="D14" s="41">
        <v>3</v>
      </c>
      <c r="E14" s="41"/>
      <c r="F14" s="49"/>
      <c r="G14" s="82" t="s">
        <v>34</v>
      </c>
      <c r="H14" s="41">
        <v>3</v>
      </c>
      <c r="I14" s="41">
        <v>3</v>
      </c>
      <c r="J14" s="42"/>
      <c r="K14" s="43"/>
    </row>
    <row r="15" spans="1:11" s="44" customFormat="1" ht="24.75" customHeight="1">
      <c r="A15" s="100"/>
      <c r="B15" s="91" t="s">
        <v>48</v>
      </c>
      <c r="C15" s="41">
        <v>3</v>
      </c>
      <c r="D15" s="41">
        <v>3</v>
      </c>
      <c r="E15" s="41"/>
      <c r="F15" s="41"/>
      <c r="G15" s="83"/>
      <c r="H15" s="40"/>
      <c r="I15" s="40"/>
      <c r="J15" s="56"/>
      <c r="K15" s="57"/>
    </row>
    <row r="16" spans="1:11" s="44" customFormat="1" ht="24.75" customHeight="1">
      <c r="A16" s="100"/>
      <c r="B16" s="19" t="s">
        <v>46</v>
      </c>
      <c r="C16" s="40">
        <v>2</v>
      </c>
      <c r="D16" s="40">
        <v>2</v>
      </c>
      <c r="E16" s="40"/>
      <c r="F16" s="40"/>
      <c r="G16" s="83"/>
      <c r="H16" s="40"/>
      <c r="I16" s="40"/>
      <c r="J16" s="56"/>
      <c r="K16" s="57"/>
    </row>
    <row r="17" spans="1:11" s="44" customFormat="1" ht="24.75" customHeight="1">
      <c r="A17" s="100"/>
      <c r="B17" s="19" t="s">
        <v>50</v>
      </c>
      <c r="C17" s="40"/>
      <c r="D17" s="40"/>
      <c r="E17" s="40">
        <v>3</v>
      </c>
      <c r="F17" s="40">
        <v>3</v>
      </c>
      <c r="G17" s="18"/>
      <c r="H17" s="59"/>
      <c r="I17" s="59"/>
      <c r="J17" s="60"/>
      <c r="K17" s="61"/>
    </row>
    <row r="18" spans="1:11" s="44" customFormat="1" ht="24.75" customHeight="1">
      <c r="A18" s="100"/>
      <c r="B18" s="92"/>
      <c r="C18" s="40"/>
      <c r="D18" s="40"/>
      <c r="E18" s="40"/>
      <c r="F18" s="40"/>
      <c r="G18" s="18"/>
      <c r="H18" s="59"/>
      <c r="I18" s="59"/>
      <c r="J18" s="60"/>
      <c r="K18" s="61"/>
    </row>
    <row r="19" spans="1:11" s="44" customFormat="1" ht="24.75" customHeight="1">
      <c r="A19" s="100"/>
      <c r="B19" s="84"/>
      <c r="C19" s="41"/>
      <c r="D19" s="41"/>
      <c r="E19" s="41"/>
      <c r="F19" s="41"/>
      <c r="G19" s="58"/>
      <c r="H19" s="59"/>
      <c r="I19" s="59"/>
      <c r="J19" s="60"/>
      <c r="K19" s="61"/>
    </row>
    <row r="20" spans="1:11" s="44" customFormat="1" ht="24.75" customHeight="1" thickBot="1">
      <c r="A20" s="101"/>
      <c r="B20" s="20" t="s">
        <v>4</v>
      </c>
      <c r="C20" s="62">
        <f>SUM(C14:C19)</f>
        <v>8</v>
      </c>
      <c r="D20" s="62">
        <f>SUM(D14:D19)</f>
        <v>8</v>
      </c>
      <c r="E20" s="62">
        <f>SUM(E14:E19)</f>
        <v>3</v>
      </c>
      <c r="F20" s="62">
        <f>SUM(F14:F19)</f>
        <v>3</v>
      </c>
      <c r="G20" s="15" t="s">
        <v>4</v>
      </c>
      <c r="H20" s="47">
        <f>SUM(H14:H18)</f>
        <v>3</v>
      </c>
      <c r="I20" s="47">
        <f>SUM(I11:I18)</f>
        <v>3</v>
      </c>
      <c r="J20" s="63">
        <f>SUM(J11:J18)</f>
        <v>0</v>
      </c>
      <c r="K20" s="64">
        <f>SUM(K11:K18)</f>
        <v>0</v>
      </c>
    </row>
    <row r="21" spans="1:11" s="70" customFormat="1" ht="24.75" customHeight="1">
      <c r="A21" s="107" t="s">
        <v>20</v>
      </c>
      <c r="B21" s="82" t="s">
        <v>45</v>
      </c>
      <c r="C21" s="40">
        <v>3</v>
      </c>
      <c r="D21" s="40">
        <v>3</v>
      </c>
      <c r="E21" s="40"/>
      <c r="F21" s="40"/>
      <c r="G21" s="26" t="s">
        <v>38</v>
      </c>
      <c r="H21" s="66"/>
      <c r="I21" s="66"/>
      <c r="J21" s="68">
        <v>3</v>
      </c>
      <c r="K21" s="69">
        <v>3</v>
      </c>
    </row>
    <row r="22" spans="1:11" s="70" customFormat="1" ht="24.75" customHeight="1">
      <c r="A22" s="108"/>
      <c r="B22" s="21" t="s">
        <v>16</v>
      </c>
      <c r="C22" s="40"/>
      <c r="D22" s="40"/>
      <c r="E22" s="40">
        <v>2</v>
      </c>
      <c r="F22" s="40">
        <v>2</v>
      </c>
      <c r="G22" s="26"/>
      <c r="H22" s="67"/>
      <c r="I22" s="67"/>
      <c r="J22" s="68"/>
      <c r="K22" s="69"/>
    </row>
    <row r="23" spans="1:11" s="70" customFormat="1" ht="24.75" customHeight="1">
      <c r="A23" s="108"/>
      <c r="B23" s="21"/>
      <c r="C23" s="40"/>
      <c r="D23" s="40"/>
      <c r="E23" s="40"/>
      <c r="F23" s="40"/>
      <c r="G23" s="26"/>
      <c r="H23" s="67"/>
      <c r="I23" s="67"/>
      <c r="J23" s="68"/>
      <c r="K23" s="69"/>
    </row>
    <row r="24" spans="1:11" s="70" customFormat="1" ht="24.75" customHeight="1" thickBot="1">
      <c r="A24" s="109"/>
      <c r="B24" s="25" t="s">
        <v>17</v>
      </c>
      <c r="C24" s="71">
        <f>SUM(C21:C23)</f>
        <v>3</v>
      </c>
      <c r="D24" s="71">
        <f>SUM(D21:D23)</f>
        <v>3</v>
      </c>
      <c r="E24" s="71">
        <f>SUM(E21:E23)</f>
        <v>2</v>
      </c>
      <c r="F24" s="71">
        <f>SUM(F21:F23)</f>
        <v>2</v>
      </c>
      <c r="G24" s="22" t="s">
        <v>17</v>
      </c>
      <c r="H24" s="71">
        <f>SUM(H21:H23)</f>
        <v>0</v>
      </c>
      <c r="I24" s="71">
        <f>SUM(I21:I23)</f>
        <v>0</v>
      </c>
      <c r="J24" s="71">
        <f>SUM(J21:J23)</f>
        <v>3</v>
      </c>
      <c r="K24" s="72">
        <f>SUM(K21:K23)</f>
        <v>3</v>
      </c>
    </row>
    <row r="25" spans="1:11" s="70" customFormat="1" ht="24.75" customHeight="1">
      <c r="A25" s="107" t="s">
        <v>21</v>
      </c>
      <c r="B25" s="19" t="s">
        <v>51</v>
      </c>
      <c r="C25" s="40"/>
      <c r="D25" s="40"/>
      <c r="E25" s="40">
        <v>3</v>
      </c>
      <c r="F25" s="40">
        <v>3</v>
      </c>
      <c r="G25" s="13" t="s">
        <v>40</v>
      </c>
      <c r="H25" s="41">
        <v>3</v>
      </c>
      <c r="I25" s="41">
        <v>3</v>
      </c>
      <c r="J25" s="42"/>
      <c r="K25" s="43"/>
    </row>
    <row r="26" spans="1:11" s="70" customFormat="1" ht="24.75" customHeight="1">
      <c r="A26" s="108"/>
      <c r="B26" s="87" t="s">
        <v>52</v>
      </c>
      <c r="C26" s="67"/>
      <c r="D26" s="67"/>
      <c r="E26" s="67">
        <v>3</v>
      </c>
      <c r="F26" s="67">
        <v>3</v>
      </c>
      <c r="G26" s="83" t="s">
        <v>28</v>
      </c>
      <c r="H26" s="40">
        <v>3</v>
      </c>
      <c r="I26" s="40">
        <v>3</v>
      </c>
      <c r="J26" s="56"/>
      <c r="K26" s="57"/>
    </row>
    <row r="27" spans="1:11" s="70" customFormat="1" ht="24.75" customHeight="1">
      <c r="A27" s="108"/>
      <c r="B27" s="94" t="s">
        <v>53</v>
      </c>
      <c r="C27" s="67"/>
      <c r="D27" s="67"/>
      <c r="E27" s="67">
        <v>3</v>
      </c>
      <c r="F27" s="67">
        <v>3</v>
      </c>
      <c r="G27" s="83" t="s">
        <v>30</v>
      </c>
      <c r="H27" s="40">
        <v>3</v>
      </c>
      <c r="I27" s="40">
        <v>3</v>
      </c>
      <c r="J27" s="56"/>
      <c r="K27" s="57"/>
    </row>
    <row r="28" spans="1:11" s="70" customFormat="1" ht="24.75" customHeight="1">
      <c r="A28" s="108"/>
      <c r="B28" s="65" t="s">
        <v>26</v>
      </c>
      <c r="C28" s="67"/>
      <c r="D28" s="67"/>
      <c r="E28" s="67">
        <v>3</v>
      </c>
      <c r="F28" s="67">
        <v>3</v>
      </c>
      <c r="G28" s="95" t="s">
        <v>58</v>
      </c>
      <c r="H28" s="67">
        <v>3</v>
      </c>
      <c r="I28" s="67">
        <v>3</v>
      </c>
      <c r="J28" s="68"/>
      <c r="K28" s="69"/>
    </row>
    <row r="29" spans="1:11" s="70" customFormat="1" ht="24.75" customHeight="1">
      <c r="A29" s="108"/>
      <c r="B29" s="19" t="s">
        <v>49</v>
      </c>
      <c r="C29" s="67"/>
      <c r="D29" s="67"/>
      <c r="E29" s="67">
        <v>3</v>
      </c>
      <c r="F29" s="67">
        <v>3</v>
      </c>
      <c r="G29" s="21" t="s">
        <v>59</v>
      </c>
      <c r="H29" s="67">
        <v>3</v>
      </c>
      <c r="I29" s="67">
        <v>3</v>
      </c>
      <c r="J29" s="68"/>
      <c r="K29" s="69"/>
    </row>
    <row r="30" spans="1:11" s="70" customFormat="1" ht="24.75" customHeight="1">
      <c r="A30" s="108"/>
      <c r="B30" s="26" t="s">
        <v>35</v>
      </c>
      <c r="C30" s="67"/>
      <c r="D30" s="67"/>
      <c r="E30" s="67">
        <v>3</v>
      </c>
      <c r="F30" s="67">
        <v>3</v>
      </c>
      <c r="G30" s="26" t="s">
        <v>33</v>
      </c>
      <c r="H30" s="67">
        <v>3</v>
      </c>
      <c r="I30" s="67">
        <v>3</v>
      </c>
      <c r="J30" s="74"/>
      <c r="K30" s="75"/>
    </row>
    <row r="31" spans="1:11" s="70" customFormat="1" ht="24.75" customHeight="1">
      <c r="A31" s="108"/>
      <c r="B31" s="19" t="s">
        <v>56</v>
      </c>
      <c r="C31" s="67"/>
      <c r="D31" s="67"/>
      <c r="E31" s="67">
        <v>3</v>
      </c>
      <c r="F31" s="67">
        <v>3</v>
      </c>
      <c r="G31" s="21" t="s">
        <v>42</v>
      </c>
      <c r="H31" s="67">
        <v>3</v>
      </c>
      <c r="I31" s="67">
        <v>3</v>
      </c>
      <c r="J31" s="74"/>
      <c r="K31" s="75"/>
    </row>
    <row r="32" spans="1:11" s="70" customFormat="1" ht="24.75" customHeight="1">
      <c r="A32" s="108"/>
      <c r="B32" s="19" t="s">
        <v>57</v>
      </c>
      <c r="C32" s="67"/>
      <c r="D32" s="67"/>
      <c r="E32" s="67">
        <v>3</v>
      </c>
      <c r="F32" s="67">
        <v>3</v>
      </c>
      <c r="G32" s="21" t="s">
        <v>43</v>
      </c>
      <c r="H32" s="67">
        <v>3</v>
      </c>
      <c r="I32" s="67">
        <v>3</v>
      </c>
      <c r="J32" s="74"/>
      <c r="K32" s="75"/>
    </row>
    <row r="33" spans="1:11" s="70" customFormat="1" ht="24.75" customHeight="1">
      <c r="A33" s="108"/>
      <c r="B33" s="87"/>
      <c r="C33" s="67"/>
      <c r="D33" s="67"/>
      <c r="E33" s="67"/>
      <c r="F33" s="67"/>
      <c r="G33" s="21" t="s">
        <v>39</v>
      </c>
      <c r="H33" s="73">
        <v>3</v>
      </c>
      <c r="I33" s="73">
        <v>3</v>
      </c>
      <c r="J33" s="74"/>
      <c r="K33" s="75"/>
    </row>
    <row r="34" spans="1:11" s="70" customFormat="1" ht="24.75" customHeight="1">
      <c r="A34" s="108"/>
      <c r="B34" s="96"/>
      <c r="C34" s="67"/>
      <c r="D34" s="67"/>
      <c r="E34" s="67"/>
      <c r="F34" s="67"/>
      <c r="G34" s="21" t="s">
        <v>60</v>
      </c>
      <c r="H34" s="73">
        <v>3</v>
      </c>
      <c r="I34" s="73">
        <v>3</v>
      </c>
      <c r="J34" s="74"/>
      <c r="K34" s="75"/>
    </row>
    <row r="35" spans="1:11" s="70" customFormat="1" ht="24.75" customHeight="1">
      <c r="A35" s="108"/>
      <c r="B35" s="93"/>
      <c r="C35" s="67"/>
      <c r="D35" s="67"/>
      <c r="E35" s="67"/>
      <c r="F35" s="67"/>
      <c r="G35" s="21" t="s">
        <v>61</v>
      </c>
      <c r="H35" s="73">
        <v>3</v>
      </c>
      <c r="I35" s="73">
        <v>3</v>
      </c>
      <c r="J35" s="74"/>
      <c r="K35" s="75"/>
    </row>
    <row r="36" spans="1:11" s="70" customFormat="1" ht="24.75" customHeight="1">
      <c r="A36" s="108"/>
      <c r="B36" s="65"/>
      <c r="C36" s="67"/>
      <c r="D36" s="67"/>
      <c r="E36" s="67"/>
      <c r="F36" s="67"/>
      <c r="G36" s="21" t="s">
        <v>62</v>
      </c>
      <c r="H36" s="73"/>
      <c r="I36" s="73"/>
      <c r="J36" s="74">
        <v>3</v>
      </c>
      <c r="K36" s="75">
        <v>3</v>
      </c>
    </row>
    <row r="37" spans="1:11" s="70" customFormat="1" ht="24.75" customHeight="1">
      <c r="A37" s="108"/>
      <c r="B37" s="91"/>
      <c r="C37" s="59"/>
      <c r="D37" s="59"/>
      <c r="E37" s="59"/>
      <c r="F37" s="59"/>
      <c r="G37" s="21" t="s">
        <v>31</v>
      </c>
      <c r="H37" s="73"/>
      <c r="I37" s="73"/>
      <c r="J37" s="74">
        <v>3</v>
      </c>
      <c r="K37" s="75">
        <v>3</v>
      </c>
    </row>
    <row r="38" spans="1:11" s="70" customFormat="1" ht="24.75" customHeight="1">
      <c r="A38" s="108"/>
      <c r="B38" s="91"/>
      <c r="C38" s="59"/>
      <c r="D38" s="59"/>
      <c r="E38" s="59"/>
      <c r="F38" s="59"/>
      <c r="G38" s="21" t="s">
        <v>29</v>
      </c>
      <c r="H38" s="73"/>
      <c r="I38" s="73"/>
      <c r="J38" s="74">
        <v>3</v>
      </c>
      <c r="K38" s="75">
        <v>3</v>
      </c>
    </row>
    <row r="39" spans="1:11" s="70" customFormat="1" ht="24.75" customHeight="1">
      <c r="A39" s="108"/>
      <c r="B39" s="91"/>
      <c r="C39" s="59"/>
      <c r="D39" s="59"/>
      <c r="E39" s="59"/>
      <c r="F39" s="59"/>
      <c r="G39" s="26" t="s">
        <v>36</v>
      </c>
      <c r="H39" s="67"/>
      <c r="I39" s="67"/>
      <c r="J39" s="74">
        <v>3</v>
      </c>
      <c r="K39" s="75">
        <v>3</v>
      </c>
    </row>
    <row r="40" spans="1:11" s="70" customFormat="1" ht="24.75" customHeight="1" thickBot="1">
      <c r="A40" s="108"/>
      <c r="B40" s="21"/>
      <c r="C40" s="73"/>
      <c r="D40" s="73"/>
      <c r="E40" s="73"/>
      <c r="F40" s="73"/>
      <c r="G40" s="90" t="s">
        <v>41</v>
      </c>
      <c r="H40" s="67"/>
      <c r="I40" s="67"/>
      <c r="J40" s="67">
        <v>3</v>
      </c>
      <c r="K40" s="67">
        <v>3</v>
      </c>
    </row>
    <row r="41" spans="1:11" s="44" customFormat="1" ht="24.75" customHeight="1" thickBot="1">
      <c r="A41" s="109"/>
      <c r="B41" s="23" t="s">
        <v>37</v>
      </c>
      <c r="C41" s="76">
        <v>0</v>
      </c>
      <c r="D41" s="76">
        <v>0</v>
      </c>
      <c r="E41" s="76">
        <v>9</v>
      </c>
      <c r="F41" s="76">
        <v>9</v>
      </c>
      <c r="G41" s="89" t="s">
        <v>22</v>
      </c>
      <c r="H41" s="76">
        <v>15</v>
      </c>
      <c r="I41" s="76">
        <v>15</v>
      </c>
      <c r="J41" s="76">
        <v>15</v>
      </c>
      <c r="K41" s="77">
        <v>15</v>
      </c>
    </row>
    <row r="42" spans="1:11" s="44" customFormat="1" ht="24.75" customHeight="1" thickBot="1">
      <c r="A42" s="78"/>
      <c r="B42" s="20" t="s">
        <v>5</v>
      </c>
      <c r="C42" s="62">
        <f>C10+C13+C20+C24+C41</f>
        <v>22</v>
      </c>
      <c r="D42" s="62">
        <f>D10+D13+D20+D24+D41</f>
        <v>22</v>
      </c>
      <c r="E42" s="62">
        <f>E10+E13+E20+E24+E41</f>
        <v>20</v>
      </c>
      <c r="F42" s="62">
        <f>F10+F13+F20+F24+F41</f>
        <v>20</v>
      </c>
      <c r="G42" s="79"/>
      <c r="H42" s="62">
        <f>H10+H13+H20+H24+H41</f>
        <v>20</v>
      </c>
      <c r="I42" s="62">
        <f>I10+I13+I20+I24+I41</f>
        <v>20</v>
      </c>
      <c r="J42" s="62">
        <f>J10+J13+J20+J24+J41</f>
        <v>18</v>
      </c>
      <c r="K42" s="77">
        <f>K10+K13+K20+K24+K41</f>
        <v>18</v>
      </c>
    </row>
    <row r="43" spans="1:11" ht="15.75">
      <c r="A43" s="7" t="s">
        <v>55</v>
      </c>
      <c r="B43" s="80"/>
      <c r="C43" s="80"/>
      <c r="D43" s="80"/>
      <c r="E43" s="80"/>
      <c r="F43" s="80"/>
      <c r="G43" s="80"/>
      <c r="H43" s="80"/>
      <c r="I43" s="80"/>
      <c r="J43" s="80"/>
      <c r="K43" s="80"/>
    </row>
    <row r="44" spans="1:8" ht="15.75">
      <c r="A44" s="7" t="s">
        <v>23</v>
      </c>
      <c r="B44" s="7"/>
      <c r="G44" s="81"/>
      <c r="H44" s="81"/>
    </row>
    <row r="45" spans="1:11" ht="15.75">
      <c r="A45" s="112" t="s">
        <v>24</v>
      </c>
      <c r="B45" s="113"/>
      <c r="C45" s="113"/>
      <c r="D45" s="113"/>
      <c r="E45" s="113"/>
      <c r="F45" s="113"/>
      <c r="G45" s="113"/>
      <c r="H45" s="113"/>
      <c r="I45" s="113"/>
      <c r="J45" s="113"/>
      <c r="K45" s="113"/>
    </row>
    <row r="46" spans="1:11" ht="15.75">
      <c r="A46" s="110" t="s">
        <v>25</v>
      </c>
      <c r="B46" s="111"/>
      <c r="C46" s="111"/>
      <c r="D46" s="111"/>
      <c r="E46" s="111"/>
      <c r="F46" s="111"/>
      <c r="G46" s="111"/>
      <c r="H46" s="111"/>
      <c r="I46" s="111"/>
      <c r="J46" s="111"/>
      <c r="K46" s="111"/>
    </row>
    <row r="47" spans="1:7" ht="16.5">
      <c r="A47" s="114" t="s">
        <v>63</v>
      </c>
      <c r="B47" s="81"/>
      <c r="G47" s="88"/>
    </row>
    <row r="48" spans="2:7" ht="15.75">
      <c r="B48" s="81"/>
      <c r="G48" s="81"/>
    </row>
    <row r="49" spans="2:7" ht="15.75">
      <c r="B49" s="81"/>
      <c r="G49" s="81"/>
    </row>
    <row r="50" spans="2:7" ht="15.75">
      <c r="B50" s="81"/>
      <c r="G50" s="81"/>
    </row>
    <row r="51" spans="2:7" ht="15.75">
      <c r="B51" s="81"/>
      <c r="G51" s="81"/>
    </row>
    <row r="52" spans="2:7" ht="15.75">
      <c r="B52" s="81"/>
      <c r="G52" s="81"/>
    </row>
    <row r="53" spans="2:7" ht="15.75">
      <c r="B53" s="81"/>
      <c r="G53" s="81"/>
    </row>
    <row r="54" spans="2:7" ht="15.75">
      <c r="B54" s="81"/>
      <c r="G54" s="81"/>
    </row>
    <row r="55" spans="2:7" ht="15.75">
      <c r="B55" s="81"/>
      <c r="G55" s="81"/>
    </row>
    <row r="56" spans="2:7" ht="15.75">
      <c r="B56" s="81"/>
      <c r="G56" s="81"/>
    </row>
    <row r="57" spans="2:7" ht="15.75">
      <c r="B57" s="81"/>
      <c r="G57" s="81"/>
    </row>
    <row r="58" spans="2:7" ht="15.75">
      <c r="B58" s="81"/>
      <c r="G58" s="81"/>
    </row>
    <row r="59" spans="2:7" ht="15.75">
      <c r="B59" s="81"/>
      <c r="G59" s="81"/>
    </row>
    <row r="60" spans="2:7" ht="15.75">
      <c r="B60" s="81"/>
      <c r="G60" s="81"/>
    </row>
    <row r="61" spans="2:7" ht="15.75">
      <c r="B61" s="81"/>
      <c r="G61" s="81"/>
    </row>
    <row r="62" spans="2:7" ht="15.75">
      <c r="B62" s="81"/>
      <c r="G62" s="81"/>
    </row>
    <row r="63" spans="2:7" ht="15.75">
      <c r="B63" s="81"/>
      <c r="G63" s="81"/>
    </row>
  </sheetData>
  <sheetProtection/>
  <mergeCells count="13">
    <mergeCell ref="A21:A24"/>
    <mergeCell ref="A25:A41"/>
    <mergeCell ref="A46:K46"/>
    <mergeCell ref="A45:K45"/>
    <mergeCell ref="A11:A13"/>
    <mergeCell ref="A14:A20"/>
    <mergeCell ref="A1:K1"/>
    <mergeCell ref="A8:A10"/>
    <mergeCell ref="C5:D5"/>
    <mergeCell ref="E5:F5"/>
    <mergeCell ref="J5:K5"/>
    <mergeCell ref="H5:I5"/>
    <mergeCell ref="A2:K2"/>
  </mergeCells>
  <printOptions horizontalCentered="1"/>
  <pageMargins left="0.3937007874015748" right="0.3937007874015748" top="0.5905511811023623" bottom="0.3937007874015748" header="0.5118110236220472" footer="0.31496062992125984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中華工商專科學校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CALVIN</dc:creator>
  <cp:keywords/>
  <dc:description/>
  <cp:lastModifiedBy>USER</cp:lastModifiedBy>
  <cp:lastPrinted>2013-03-12T04:43:18Z</cp:lastPrinted>
  <dcterms:created xsi:type="dcterms:W3CDTF">1997-12-23T02:13:18Z</dcterms:created>
  <dcterms:modified xsi:type="dcterms:W3CDTF">2015-04-23T02:18:22Z</dcterms:modified>
  <cp:category/>
  <cp:version/>
  <cp:contentType/>
  <cp:contentStatus/>
</cp:coreProperties>
</file>