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550" activeTab="0"/>
  </bookViews>
  <sheets>
    <sheet name="國企進專101適用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<sst xmlns="http://schemas.openxmlformats.org/spreadsheetml/2006/main" count="79" uniqueCount="65">
  <si>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科目</t>
  </si>
  <si>
    <t>上學期</t>
  </si>
  <si>
    <t>下學期</t>
  </si>
  <si>
    <t>科目</t>
  </si>
  <si>
    <t>學分</t>
  </si>
  <si>
    <t>時數</t>
  </si>
  <si>
    <t>學分</t>
  </si>
  <si>
    <t>職場英語</t>
  </si>
  <si>
    <t>顧客關係管理</t>
  </si>
  <si>
    <t>財務報表分析</t>
  </si>
  <si>
    <t>共同必修</t>
  </si>
  <si>
    <t>國文</t>
  </si>
  <si>
    <t>中華倫理與溝通</t>
  </si>
  <si>
    <t>英文</t>
  </si>
  <si>
    <t>藝術概論</t>
  </si>
  <si>
    <t>自然科學概論</t>
  </si>
  <si>
    <t>法律與人生</t>
  </si>
  <si>
    <t>小計</t>
  </si>
  <si>
    <t>專業必修</t>
  </si>
  <si>
    <t>經濟學</t>
  </si>
  <si>
    <t>國貿原理與政策</t>
  </si>
  <si>
    <t>會計學</t>
  </si>
  <si>
    <t>國際金融</t>
  </si>
  <si>
    <t>統計學</t>
  </si>
  <si>
    <t>商務英文會話</t>
  </si>
  <si>
    <t>商務英文書信</t>
  </si>
  <si>
    <t>國際企業管理</t>
  </si>
  <si>
    <t>行銷管理</t>
  </si>
  <si>
    <t>運籌管理</t>
  </si>
  <si>
    <t>財務管理</t>
  </si>
  <si>
    <t>個人理財</t>
  </si>
  <si>
    <t>國際文化與觀光</t>
  </si>
  <si>
    <t>合計</t>
  </si>
  <si>
    <r>
      <t>第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</si>
  <si>
    <r>
      <t>@</t>
    </r>
    <r>
      <rPr>
        <sz val="10"/>
        <color indexed="8"/>
        <rFont val="標楷體"/>
        <family val="4"/>
      </rPr>
      <t>國際貿易實務</t>
    </r>
  </si>
  <si>
    <r>
      <t>#@</t>
    </r>
    <r>
      <rPr>
        <sz val="10"/>
        <color indexed="8"/>
        <rFont val="標楷體"/>
        <family val="4"/>
      </rPr>
      <t>商業套裝軟體</t>
    </r>
  </si>
  <si>
    <r>
      <t>#@</t>
    </r>
    <r>
      <rPr>
        <sz val="10"/>
        <color indexed="8"/>
        <rFont val="標楷體"/>
        <family val="4"/>
      </rPr>
      <t>電子商務</t>
    </r>
  </si>
  <si>
    <r>
      <t>#</t>
    </r>
    <r>
      <rPr>
        <sz val="10"/>
        <color indexed="8"/>
        <rFont val="標楷體"/>
        <family val="4"/>
      </rPr>
      <t>國際商務資訊系統</t>
    </r>
  </si>
  <si>
    <r>
      <t>預開選修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標楷體"/>
        <family val="4"/>
      </rPr>
      <t>至少選修</t>
    </r>
  </si>
  <si>
    <t>全球經貿分析</t>
  </si>
  <si>
    <t>生涯規劃</t>
  </si>
  <si>
    <t>進階日文</t>
  </si>
  <si>
    <t>服務業管理</t>
  </si>
  <si>
    <t>行銷策略個案分析</t>
  </si>
  <si>
    <t>初階日文</t>
  </si>
  <si>
    <t>日本企業倫理</t>
  </si>
  <si>
    <t>日本企業組織與管理</t>
  </si>
  <si>
    <t>商用日語會話(一)</t>
  </si>
  <si>
    <t>日本經貿現況</t>
  </si>
  <si>
    <r>
      <rPr>
        <sz val="10"/>
        <color indexed="8"/>
        <rFont val="標楷體"/>
        <family val="4"/>
      </rPr>
      <t>企業概論</t>
    </r>
  </si>
  <si>
    <r>
      <t>#</t>
    </r>
    <r>
      <rPr>
        <sz val="10"/>
        <color indexed="8"/>
        <rFont val="標楷體"/>
        <family val="4"/>
      </rPr>
      <t>多媒體應用</t>
    </r>
  </si>
  <si>
    <r>
      <rPr>
        <sz val="10"/>
        <color indexed="8"/>
        <rFont val="標楷體"/>
        <family val="4"/>
      </rPr>
      <t>國際禮儀</t>
    </r>
  </si>
  <si>
    <r>
      <rPr>
        <sz val="10"/>
        <color indexed="8"/>
        <rFont val="標楷體"/>
        <family val="4"/>
      </rPr>
      <t>管理學</t>
    </r>
  </si>
  <si>
    <r>
      <rPr>
        <sz val="10"/>
        <color indexed="8"/>
        <rFont val="標楷體"/>
        <family val="4"/>
      </rPr>
      <t>行為與決策</t>
    </r>
  </si>
  <si>
    <r>
      <rPr>
        <sz val="10"/>
        <color indexed="8"/>
        <rFont val="標楷體"/>
        <family val="4"/>
      </rPr>
      <t>經貿英文</t>
    </r>
  </si>
  <si>
    <r>
      <rPr>
        <sz val="10"/>
        <rFont val="標楷體"/>
        <family val="4"/>
      </rPr>
      <t>服務業行銷</t>
    </r>
  </si>
  <si>
    <r>
      <t>@</t>
    </r>
    <r>
      <rPr>
        <sz val="10"/>
        <rFont val="標楷體"/>
        <family val="4"/>
      </rPr>
      <t>兩岸商務經貿人才檢定輔導</t>
    </r>
  </si>
  <si>
    <t>知識管理</t>
  </si>
  <si>
    <r>
      <t>備註：「</t>
    </r>
    <r>
      <rPr>
        <sz val="10"/>
        <rFont val="Times New Roman"/>
        <family val="1"/>
      </rPr>
      <t>#</t>
    </r>
    <r>
      <rPr>
        <sz val="10"/>
        <rFont val="標楷體"/>
        <family val="4"/>
      </rPr>
      <t>」為需要電腦上機實習科目；「</t>
    </r>
    <r>
      <rPr>
        <sz val="10"/>
        <rFont val="Times New Roman"/>
        <family val="1"/>
      </rPr>
      <t>@</t>
    </r>
    <r>
      <rPr>
        <sz val="10"/>
        <rFont val="標楷體"/>
        <family val="4"/>
      </rPr>
      <t>」為專業證照輔導課程。</t>
    </r>
  </si>
  <si>
    <t>網路行銷</t>
  </si>
  <si>
    <t>商務企劃與撰寫</t>
  </si>
  <si>
    <t xml:space="preserve">  中華科技大學附設專科進修學校國際企業科課程表</t>
  </si>
  <si>
    <t>(101學年度起適用)</t>
  </si>
  <si>
    <r>
      <t>101.02.13 100學年度第2學期第1次課程發展委員會會議通過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</si>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</sst>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14"/>
      <name val="標楷體"/>
      <family val="4"/>
    </font>
    <font>
      <sz val="10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34" applyFont="1" applyBorder="1">
      <alignment vertical="center"/>
      <protection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vertical="center"/>
    </xf>
    <xf numFmtId="0" fontId="5" fillId="0" borderId="17" xfId="34" applyFont="1" applyBorder="1">
      <alignment vertical="center"/>
      <protection/>
    </xf>
    <xf numFmtId="0" fontId="5" fillId="0" borderId="18" xfId="34" applyFont="1" applyBorder="1">
      <alignment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 quotePrefix="1">
      <alignment vertical="center"/>
    </xf>
    <xf numFmtId="0" fontId="8" fillId="0" borderId="12" xfId="0" applyFont="1" applyBorder="1" applyAlignment="1" quotePrefix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9" fillId="0" borderId="0" xfId="33" applyFont="1" applyAlignment="1" quotePrefix="1">
      <alignment horizontal="center" vertical="center"/>
      <protection/>
    </xf>
    <xf numFmtId="0" fontId="9" fillId="0" borderId="0" xfId="33" applyFont="1" applyAlignment="1">
      <alignment horizontal="left" vertical="center"/>
      <protection/>
    </xf>
    <xf numFmtId="0" fontId="9" fillId="0" borderId="0" xfId="33" applyFont="1">
      <alignment vertical="center"/>
      <protection/>
    </xf>
    <xf numFmtId="0" fontId="10" fillId="0" borderId="0" xfId="33" applyFont="1">
      <alignment vertical="center"/>
      <protection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2" xfId="0" applyFont="1" applyBorder="1" applyAlignment="1" quotePrefix="1">
      <alignment/>
    </xf>
    <xf numFmtId="0" fontId="8" fillId="0" borderId="25" xfId="0" applyFont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0" fontId="5" fillId="0" borderId="0" xfId="33" applyFont="1" applyAlignment="1">
      <alignment horizontal="left" vertical="center"/>
      <protection/>
    </xf>
    <xf numFmtId="0" fontId="8" fillId="0" borderId="0" xfId="33" applyFont="1" applyAlignment="1">
      <alignment horizontal="left" vertical="center"/>
      <protection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2" xfId="0" applyFont="1" applyFill="1" applyBorder="1" applyAlignment="1">
      <alignment horizontal="left" vertical="center"/>
    </xf>
    <xf numFmtId="0" fontId="50" fillId="0" borderId="10" xfId="0" applyFont="1" applyBorder="1" applyAlignment="1">
      <alignment/>
    </xf>
    <xf numFmtId="0" fontId="5" fillId="0" borderId="0" xfId="33" applyFont="1" applyAlignment="1">
      <alignment horizontal="left" vertical="center"/>
      <protection/>
    </xf>
    <xf numFmtId="0" fontId="8" fillId="0" borderId="0" xfId="33" applyFont="1" applyAlignment="1">
      <alignment horizontal="left" vertical="center"/>
      <protection/>
    </xf>
    <xf numFmtId="177" fontId="8" fillId="0" borderId="35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177" fontId="8" fillId="0" borderId="41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 textRotation="255"/>
    </xf>
    <xf numFmtId="0" fontId="8" fillId="0" borderId="49" xfId="0" applyFont="1" applyBorder="1" applyAlignment="1">
      <alignment horizontal="center" vertical="top" textRotation="255"/>
    </xf>
    <xf numFmtId="0" fontId="5" fillId="0" borderId="50" xfId="0" applyFont="1" applyBorder="1" applyAlignment="1">
      <alignment horizontal="center" vertical="center" textRotation="1"/>
    </xf>
    <xf numFmtId="0" fontId="8" fillId="0" borderId="40" xfId="0" applyFont="1" applyBorder="1" applyAlignment="1">
      <alignment horizontal="center" vertical="center" textRotation="1"/>
    </xf>
    <xf numFmtId="0" fontId="8" fillId="0" borderId="50" xfId="0" applyFont="1" applyBorder="1" applyAlignment="1">
      <alignment horizontal="center" vertical="center" textRotation="1"/>
    </xf>
    <xf numFmtId="0" fontId="8" fillId="0" borderId="51" xfId="0" applyFont="1" applyBorder="1" applyAlignment="1">
      <alignment horizontal="center" vertical="center" textRotation="1"/>
    </xf>
    <xf numFmtId="0" fontId="8" fillId="0" borderId="41" xfId="0" applyFont="1" applyBorder="1" applyAlignment="1">
      <alignment horizontal="center" vertical="center" textRotation="1"/>
    </xf>
    <xf numFmtId="0" fontId="12" fillId="0" borderId="52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center" vertical="top" textRotation="255"/>
    </xf>
    <xf numFmtId="0" fontId="8" fillId="0" borderId="45" xfId="0" applyFont="1" applyBorder="1" applyAlignment="1">
      <alignment horizontal="center" vertical="top" textRotation="255"/>
    </xf>
    <xf numFmtId="0" fontId="5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2" fillId="0" borderId="0" xfId="0" applyFont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-進修二專(提案)" xfId="33"/>
    <cellStyle name="一般_提案進修專校國企系二專課程表(99入學適用)98121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4">
      <selection activeCell="A38" sqref="A38"/>
    </sheetView>
  </sheetViews>
  <sheetFormatPr defaultColWidth="9.00390625" defaultRowHeight="16.5"/>
  <cols>
    <col min="1" max="1" width="3.875" style="2" customWidth="1"/>
    <col min="2" max="2" width="23.625" style="2" customWidth="1"/>
    <col min="3" max="6" width="3.125" style="2" customWidth="1"/>
    <col min="7" max="7" width="23.625" style="2" customWidth="1"/>
    <col min="8" max="11" width="3.125" style="2" customWidth="1"/>
    <col min="12" max="13" width="5.625" style="2" customWidth="1"/>
    <col min="14" max="16384" width="9.00390625" style="2" customWidth="1"/>
  </cols>
  <sheetData>
    <row r="1" spans="1:13" s="1" customFormat="1" ht="27.75" customHeight="1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1" customFormat="1" ht="19.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1" customFormat="1" ht="20.25" thickBot="1">
      <c r="A3" s="105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3" customFormat="1" ht="13.5" customHeight="1" thickBot="1">
      <c r="A4" s="9" t="s">
        <v>33</v>
      </c>
      <c r="B4" s="27"/>
      <c r="C4" s="27"/>
      <c r="D4" s="27"/>
      <c r="E4" s="27"/>
      <c r="F4" s="28"/>
      <c r="G4" s="9"/>
      <c r="H4" s="27"/>
      <c r="I4" s="27"/>
      <c r="J4" s="27"/>
      <c r="K4" s="28"/>
      <c r="L4" s="114"/>
      <c r="M4" s="115"/>
    </row>
    <row r="5" spans="1:13" s="3" customFormat="1" ht="13.5" customHeight="1">
      <c r="A5" s="100" t="s">
        <v>0</v>
      </c>
      <c r="B5" s="101"/>
      <c r="C5" s="10" t="s">
        <v>1</v>
      </c>
      <c r="D5" s="29"/>
      <c r="E5" s="11" t="s">
        <v>2</v>
      </c>
      <c r="F5" s="30"/>
      <c r="G5" s="109" t="s">
        <v>3</v>
      </c>
      <c r="H5" s="10" t="s">
        <v>1</v>
      </c>
      <c r="I5" s="29"/>
      <c r="J5" s="11" t="s">
        <v>2</v>
      </c>
      <c r="K5" s="30"/>
      <c r="L5" s="113" t="s">
        <v>6</v>
      </c>
      <c r="M5" s="97" t="s">
        <v>5</v>
      </c>
    </row>
    <row r="6" spans="1:13" s="3" customFormat="1" ht="15" customHeight="1">
      <c r="A6" s="102"/>
      <c r="B6" s="101"/>
      <c r="C6" s="98" t="s">
        <v>4</v>
      </c>
      <c r="D6" s="98" t="s">
        <v>5</v>
      </c>
      <c r="E6" s="98" t="s">
        <v>4</v>
      </c>
      <c r="F6" s="107" t="s">
        <v>5</v>
      </c>
      <c r="G6" s="110"/>
      <c r="H6" s="98" t="s">
        <v>4</v>
      </c>
      <c r="I6" s="98" t="s">
        <v>5</v>
      </c>
      <c r="J6" s="98" t="s">
        <v>4</v>
      </c>
      <c r="K6" s="107" t="s">
        <v>5</v>
      </c>
      <c r="L6" s="89"/>
      <c r="M6" s="92"/>
    </row>
    <row r="7" spans="1:13" s="3" customFormat="1" ht="15" customHeight="1" thickBot="1">
      <c r="A7" s="103"/>
      <c r="B7" s="104"/>
      <c r="C7" s="99"/>
      <c r="D7" s="99"/>
      <c r="E7" s="99"/>
      <c r="F7" s="108"/>
      <c r="G7" s="111"/>
      <c r="H7" s="99"/>
      <c r="I7" s="99"/>
      <c r="J7" s="99"/>
      <c r="K7" s="108"/>
      <c r="L7" s="90"/>
      <c r="M7" s="93"/>
    </row>
    <row r="8" spans="1:13" s="4" customFormat="1" ht="13.5" customHeight="1">
      <c r="A8" s="94" t="s">
        <v>10</v>
      </c>
      <c r="B8" s="12" t="s">
        <v>11</v>
      </c>
      <c r="C8" s="31">
        <v>3</v>
      </c>
      <c r="D8" s="31">
        <v>3</v>
      </c>
      <c r="E8" s="31">
        <v>3</v>
      </c>
      <c r="F8" s="32">
        <v>3</v>
      </c>
      <c r="G8" s="13" t="s">
        <v>12</v>
      </c>
      <c r="H8" s="31">
        <v>2</v>
      </c>
      <c r="I8" s="31">
        <v>2</v>
      </c>
      <c r="J8" s="33">
        <v>0</v>
      </c>
      <c r="K8" s="34">
        <v>0</v>
      </c>
      <c r="L8" s="88">
        <f>C11+E11+H11+J11</f>
        <v>20</v>
      </c>
      <c r="M8" s="91">
        <f>D11+F11+I11+K11</f>
        <v>20</v>
      </c>
    </row>
    <row r="9" spans="1:13" s="4" customFormat="1" ht="13.5" customHeight="1">
      <c r="A9" s="95"/>
      <c r="B9" s="7" t="s">
        <v>13</v>
      </c>
      <c r="C9" s="35">
        <v>3</v>
      </c>
      <c r="D9" s="35">
        <v>3</v>
      </c>
      <c r="E9" s="35">
        <v>3</v>
      </c>
      <c r="F9" s="36">
        <v>3</v>
      </c>
      <c r="G9" s="8" t="s">
        <v>14</v>
      </c>
      <c r="H9" s="35">
        <v>2</v>
      </c>
      <c r="I9" s="35">
        <v>2</v>
      </c>
      <c r="J9" s="37">
        <v>0</v>
      </c>
      <c r="K9" s="38">
        <v>0</v>
      </c>
      <c r="L9" s="89"/>
      <c r="M9" s="92"/>
    </row>
    <row r="10" spans="1:13" s="3" customFormat="1" ht="13.5" customHeight="1">
      <c r="A10" s="95"/>
      <c r="B10" s="7" t="s">
        <v>15</v>
      </c>
      <c r="C10" s="35">
        <v>2</v>
      </c>
      <c r="D10" s="35">
        <v>2</v>
      </c>
      <c r="E10" s="37">
        <v>0</v>
      </c>
      <c r="F10" s="38">
        <v>0</v>
      </c>
      <c r="G10" s="14" t="s">
        <v>16</v>
      </c>
      <c r="H10" s="37">
        <v>0</v>
      </c>
      <c r="I10" s="37">
        <v>0</v>
      </c>
      <c r="J10" s="40">
        <v>2</v>
      </c>
      <c r="K10" s="41">
        <v>2</v>
      </c>
      <c r="L10" s="89"/>
      <c r="M10" s="92"/>
    </row>
    <row r="11" spans="1:13" s="3" customFormat="1" ht="13.5" customHeight="1" thickBot="1">
      <c r="A11" s="96"/>
      <c r="B11" s="15" t="s">
        <v>17</v>
      </c>
      <c r="C11" s="40">
        <f>SUM(C8:C10)</f>
        <v>8</v>
      </c>
      <c r="D11" s="40">
        <f>SUM(D8:D10)</f>
        <v>8</v>
      </c>
      <c r="E11" s="40">
        <f>SUM(E8:E10)</f>
        <v>6</v>
      </c>
      <c r="F11" s="41">
        <f>SUM(F8:F10)</f>
        <v>6</v>
      </c>
      <c r="G11" s="16" t="s">
        <v>17</v>
      </c>
      <c r="H11" s="40">
        <f>SUM(H8:H10)</f>
        <v>4</v>
      </c>
      <c r="I11" s="40">
        <f>SUM(I8:I10)</f>
        <v>4</v>
      </c>
      <c r="J11" s="40">
        <f>SUM(J8:J10)</f>
        <v>2</v>
      </c>
      <c r="K11" s="41">
        <f>SUM(K8:K10)</f>
        <v>2</v>
      </c>
      <c r="L11" s="90"/>
      <c r="M11" s="92"/>
    </row>
    <row r="12" spans="1:13" s="3" customFormat="1" ht="13.5" customHeight="1">
      <c r="A12" s="81" t="s">
        <v>18</v>
      </c>
      <c r="B12" s="12" t="s">
        <v>19</v>
      </c>
      <c r="C12" s="31">
        <v>2</v>
      </c>
      <c r="D12" s="31">
        <v>2</v>
      </c>
      <c r="E12" s="31">
        <v>2</v>
      </c>
      <c r="F12" s="32">
        <v>2</v>
      </c>
      <c r="G12" s="17" t="s">
        <v>34</v>
      </c>
      <c r="H12" s="31">
        <v>3</v>
      </c>
      <c r="I12" s="31">
        <v>3</v>
      </c>
      <c r="J12" s="31">
        <v>3</v>
      </c>
      <c r="K12" s="32">
        <v>3</v>
      </c>
      <c r="L12" s="88">
        <f>C20+E20+H20+J20</f>
        <v>46</v>
      </c>
      <c r="M12" s="91">
        <f>D20+F20+I20+K20</f>
        <v>46</v>
      </c>
    </row>
    <row r="13" spans="1:13" s="3" customFormat="1" ht="13.5" customHeight="1">
      <c r="A13" s="82"/>
      <c r="B13" s="18" t="s">
        <v>35</v>
      </c>
      <c r="C13" s="35">
        <v>3</v>
      </c>
      <c r="D13" s="35">
        <v>3</v>
      </c>
      <c r="E13" s="35">
        <v>0</v>
      </c>
      <c r="F13" s="36">
        <v>0</v>
      </c>
      <c r="G13" s="5" t="s">
        <v>20</v>
      </c>
      <c r="H13" s="35">
        <v>2</v>
      </c>
      <c r="I13" s="35">
        <v>2</v>
      </c>
      <c r="J13" s="37">
        <v>0</v>
      </c>
      <c r="K13" s="38">
        <v>0</v>
      </c>
      <c r="L13" s="89"/>
      <c r="M13" s="92"/>
    </row>
    <row r="14" spans="1:13" s="3" customFormat="1" ht="13.5" customHeight="1">
      <c r="A14" s="82"/>
      <c r="B14" s="7" t="s">
        <v>21</v>
      </c>
      <c r="C14" s="35">
        <v>3</v>
      </c>
      <c r="D14" s="35">
        <v>3</v>
      </c>
      <c r="E14" s="35">
        <v>3</v>
      </c>
      <c r="F14" s="36">
        <v>3</v>
      </c>
      <c r="G14" s="5" t="s">
        <v>22</v>
      </c>
      <c r="H14" s="37">
        <v>0</v>
      </c>
      <c r="I14" s="37">
        <v>0</v>
      </c>
      <c r="J14" s="35">
        <v>2</v>
      </c>
      <c r="K14" s="36">
        <v>2</v>
      </c>
      <c r="L14" s="89"/>
      <c r="M14" s="92"/>
    </row>
    <row r="15" spans="1:13" s="3" customFormat="1" ht="13.5" customHeight="1">
      <c r="A15" s="82"/>
      <c r="B15" s="7" t="s">
        <v>23</v>
      </c>
      <c r="C15" s="35">
        <v>2</v>
      </c>
      <c r="D15" s="35">
        <v>2</v>
      </c>
      <c r="E15" s="35">
        <v>2</v>
      </c>
      <c r="F15" s="36">
        <v>2</v>
      </c>
      <c r="G15" s="5" t="s">
        <v>24</v>
      </c>
      <c r="H15" s="35">
        <v>2</v>
      </c>
      <c r="I15" s="35">
        <v>2</v>
      </c>
      <c r="J15" s="35">
        <v>0</v>
      </c>
      <c r="K15" s="36">
        <v>0</v>
      </c>
      <c r="L15" s="89"/>
      <c r="M15" s="92"/>
    </row>
    <row r="16" spans="1:13" s="3" customFormat="1" ht="13.5" customHeight="1">
      <c r="A16" s="82"/>
      <c r="B16" s="18" t="s">
        <v>36</v>
      </c>
      <c r="C16" s="35">
        <v>2</v>
      </c>
      <c r="D16" s="35">
        <v>2</v>
      </c>
      <c r="E16" s="35">
        <v>0</v>
      </c>
      <c r="F16" s="36">
        <v>0</v>
      </c>
      <c r="G16" s="5" t="s">
        <v>25</v>
      </c>
      <c r="H16" s="35">
        <v>0</v>
      </c>
      <c r="I16" s="35">
        <v>0</v>
      </c>
      <c r="J16" s="35">
        <v>2</v>
      </c>
      <c r="K16" s="36">
        <v>2</v>
      </c>
      <c r="L16" s="89"/>
      <c r="M16" s="92"/>
    </row>
    <row r="17" spans="1:13" s="3" customFormat="1" ht="13.5" customHeight="1">
      <c r="A17" s="82"/>
      <c r="B17" s="7" t="s">
        <v>26</v>
      </c>
      <c r="C17" s="37">
        <v>0</v>
      </c>
      <c r="D17" s="37">
        <v>0</v>
      </c>
      <c r="E17" s="35">
        <v>2</v>
      </c>
      <c r="F17" s="36">
        <v>2</v>
      </c>
      <c r="G17" s="5" t="s">
        <v>27</v>
      </c>
      <c r="H17" s="35">
        <v>3</v>
      </c>
      <c r="I17" s="35">
        <v>3</v>
      </c>
      <c r="J17" s="35">
        <v>0</v>
      </c>
      <c r="K17" s="36">
        <v>0</v>
      </c>
      <c r="L17" s="89"/>
      <c r="M17" s="92"/>
    </row>
    <row r="18" spans="1:13" s="3" customFormat="1" ht="13.5" customHeight="1">
      <c r="A18" s="82"/>
      <c r="B18" s="39" t="s">
        <v>37</v>
      </c>
      <c r="C18" s="37">
        <v>0</v>
      </c>
      <c r="D18" s="37">
        <v>0</v>
      </c>
      <c r="E18" s="35">
        <v>3</v>
      </c>
      <c r="F18" s="36">
        <v>3</v>
      </c>
      <c r="G18" s="5" t="s">
        <v>28</v>
      </c>
      <c r="H18" s="35">
        <v>0</v>
      </c>
      <c r="I18" s="35">
        <v>0</v>
      </c>
      <c r="J18" s="37">
        <v>2</v>
      </c>
      <c r="K18" s="38">
        <v>2</v>
      </c>
      <c r="L18" s="89"/>
      <c r="M18" s="92"/>
    </row>
    <row r="19" spans="1:13" s="3" customFormat="1" ht="13.5" customHeight="1">
      <c r="A19" s="82"/>
      <c r="B19" s="39"/>
      <c r="C19" s="37"/>
      <c r="D19" s="37"/>
      <c r="E19" s="35"/>
      <c r="F19" s="36"/>
      <c r="G19" s="5" t="s">
        <v>29</v>
      </c>
      <c r="H19" s="37">
        <v>0</v>
      </c>
      <c r="I19" s="37">
        <v>0</v>
      </c>
      <c r="J19" s="35">
        <v>3</v>
      </c>
      <c r="K19" s="36">
        <v>3</v>
      </c>
      <c r="L19" s="89"/>
      <c r="M19" s="92"/>
    </row>
    <row r="20" spans="1:13" s="3" customFormat="1" ht="13.5" customHeight="1" thickBot="1">
      <c r="A20" s="83"/>
      <c r="B20" s="19" t="s">
        <v>17</v>
      </c>
      <c r="C20" s="43">
        <f>SUM(C12:C19)</f>
        <v>12</v>
      </c>
      <c r="D20" s="43">
        <f>SUM(D12:D19)</f>
        <v>12</v>
      </c>
      <c r="E20" s="43">
        <f>SUM(E12:E19)</f>
        <v>12</v>
      </c>
      <c r="F20" s="44">
        <f>SUM(F12:F19)</f>
        <v>12</v>
      </c>
      <c r="G20" s="6" t="s">
        <v>17</v>
      </c>
      <c r="H20" s="43">
        <f>SUM(H12:H19)</f>
        <v>10</v>
      </c>
      <c r="I20" s="43">
        <f>SUM(I12:I19)</f>
        <v>10</v>
      </c>
      <c r="J20" s="43">
        <f>SUM(J12:J19)</f>
        <v>12</v>
      </c>
      <c r="K20" s="44">
        <f>SUM(K12:K19)</f>
        <v>12</v>
      </c>
      <c r="L20" s="90"/>
      <c r="M20" s="93"/>
    </row>
    <row r="21" spans="1:13" s="3" customFormat="1" ht="13.5" customHeight="1">
      <c r="A21" s="82"/>
      <c r="B21" s="56" t="s">
        <v>51</v>
      </c>
      <c r="C21" s="52">
        <v>0</v>
      </c>
      <c r="D21" s="52">
        <v>0</v>
      </c>
      <c r="E21" s="60">
        <v>2</v>
      </c>
      <c r="F21" s="64">
        <v>2</v>
      </c>
      <c r="G21" s="54" t="s">
        <v>39</v>
      </c>
      <c r="H21" s="37">
        <v>2</v>
      </c>
      <c r="I21" s="37">
        <v>2</v>
      </c>
      <c r="J21" s="52">
        <v>0</v>
      </c>
      <c r="K21" s="55">
        <v>0</v>
      </c>
      <c r="L21" s="86">
        <f>C35+E35+H35+J35</f>
        <v>14</v>
      </c>
      <c r="M21" s="79">
        <f>D35+F35+I35+K35</f>
        <v>14</v>
      </c>
    </row>
    <row r="22" spans="1:13" s="3" customFormat="1" ht="13.5" customHeight="1">
      <c r="A22" s="82"/>
      <c r="B22" s="56" t="s">
        <v>52</v>
      </c>
      <c r="C22" s="52">
        <v>0</v>
      </c>
      <c r="D22" s="52">
        <v>0</v>
      </c>
      <c r="E22" s="60">
        <v>2</v>
      </c>
      <c r="F22" s="64">
        <v>2</v>
      </c>
      <c r="G22" s="58" t="s">
        <v>8</v>
      </c>
      <c r="H22" s="35">
        <v>2</v>
      </c>
      <c r="I22" s="35">
        <v>2</v>
      </c>
      <c r="J22" s="52">
        <v>0</v>
      </c>
      <c r="K22" s="55">
        <v>0</v>
      </c>
      <c r="L22" s="86"/>
      <c r="M22" s="79"/>
    </row>
    <row r="23" spans="1:13" s="3" customFormat="1" ht="13.5" customHeight="1">
      <c r="A23" s="82"/>
      <c r="B23" s="59" t="s">
        <v>40</v>
      </c>
      <c r="C23" s="52">
        <v>0</v>
      </c>
      <c r="D23" s="52">
        <v>0</v>
      </c>
      <c r="E23" s="60">
        <v>2</v>
      </c>
      <c r="F23" s="64">
        <v>2</v>
      </c>
      <c r="G23" s="54" t="s">
        <v>9</v>
      </c>
      <c r="H23" s="35">
        <v>2</v>
      </c>
      <c r="I23" s="35">
        <v>2</v>
      </c>
      <c r="J23" s="52">
        <v>0</v>
      </c>
      <c r="K23" s="55">
        <v>0</v>
      </c>
      <c r="L23" s="86"/>
      <c r="M23" s="79"/>
    </row>
    <row r="24" spans="1:13" s="3" customFormat="1" ht="13.5" customHeight="1">
      <c r="A24" s="82"/>
      <c r="B24" s="75" t="s">
        <v>60</v>
      </c>
      <c r="C24" s="52">
        <v>0</v>
      </c>
      <c r="D24" s="52">
        <v>0</v>
      </c>
      <c r="E24" s="60">
        <v>2</v>
      </c>
      <c r="F24" s="64">
        <v>2</v>
      </c>
      <c r="G24" s="74" t="s">
        <v>41</v>
      </c>
      <c r="H24" s="57">
        <v>2</v>
      </c>
      <c r="I24" s="57">
        <v>2</v>
      </c>
      <c r="J24" s="52">
        <v>0</v>
      </c>
      <c r="K24" s="55">
        <v>0</v>
      </c>
      <c r="L24" s="86"/>
      <c r="M24" s="79"/>
    </row>
    <row r="25" spans="1:13" s="3" customFormat="1" ht="13.5" customHeight="1">
      <c r="A25" s="82"/>
      <c r="B25" s="51" t="s">
        <v>49</v>
      </c>
      <c r="C25" s="52">
        <v>0</v>
      </c>
      <c r="D25" s="52">
        <v>0</v>
      </c>
      <c r="E25" s="60">
        <v>2</v>
      </c>
      <c r="F25" s="64">
        <v>2</v>
      </c>
      <c r="G25" s="54" t="s">
        <v>42</v>
      </c>
      <c r="H25" s="57">
        <v>2</v>
      </c>
      <c r="I25" s="57">
        <v>2</v>
      </c>
      <c r="J25" s="52">
        <v>0</v>
      </c>
      <c r="K25" s="55">
        <v>0</v>
      </c>
      <c r="L25" s="86"/>
      <c r="M25" s="79"/>
    </row>
    <row r="26" spans="1:13" ht="13.5" customHeight="1">
      <c r="A26" s="82"/>
      <c r="B26" s="73" t="s">
        <v>30</v>
      </c>
      <c r="C26" s="52">
        <v>0</v>
      </c>
      <c r="D26" s="52">
        <v>0</v>
      </c>
      <c r="E26" s="60">
        <v>2</v>
      </c>
      <c r="F26" s="64">
        <v>2</v>
      </c>
      <c r="G26" s="62" t="s">
        <v>53</v>
      </c>
      <c r="H26" s="57">
        <v>2</v>
      </c>
      <c r="I26" s="57">
        <v>2</v>
      </c>
      <c r="J26" s="52">
        <v>0</v>
      </c>
      <c r="K26" s="55">
        <v>0</v>
      </c>
      <c r="L26" s="86"/>
      <c r="M26" s="79"/>
    </row>
    <row r="27" spans="1:13" ht="13.5" customHeight="1">
      <c r="A27" s="82"/>
      <c r="B27" s="63" t="s">
        <v>31</v>
      </c>
      <c r="C27" s="52">
        <v>0</v>
      </c>
      <c r="D27" s="52">
        <v>0</v>
      </c>
      <c r="E27" s="60">
        <v>2</v>
      </c>
      <c r="F27" s="64">
        <v>2</v>
      </c>
      <c r="G27" s="61" t="s">
        <v>7</v>
      </c>
      <c r="H27" s="52">
        <v>2</v>
      </c>
      <c r="I27" s="52">
        <v>2</v>
      </c>
      <c r="J27" s="35">
        <v>0</v>
      </c>
      <c r="K27" s="36">
        <v>0</v>
      </c>
      <c r="L27" s="86"/>
      <c r="M27" s="79"/>
    </row>
    <row r="28" spans="1:13" ht="13.5" customHeight="1">
      <c r="A28" s="82"/>
      <c r="B28" s="53" t="s">
        <v>50</v>
      </c>
      <c r="C28" s="52">
        <v>0</v>
      </c>
      <c r="D28" s="52">
        <v>0</v>
      </c>
      <c r="E28" s="60">
        <v>2</v>
      </c>
      <c r="F28" s="64">
        <v>2</v>
      </c>
      <c r="G28" s="42" t="s">
        <v>54</v>
      </c>
      <c r="H28" s="52">
        <v>0</v>
      </c>
      <c r="I28" s="52">
        <v>0</v>
      </c>
      <c r="J28" s="37">
        <v>2</v>
      </c>
      <c r="K28" s="38">
        <v>2</v>
      </c>
      <c r="L28" s="86"/>
      <c r="M28" s="79"/>
    </row>
    <row r="29" spans="1:13" ht="13.5" customHeight="1">
      <c r="A29" s="82"/>
      <c r="B29" s="50" t="s">
        <v>56</v>
      </c>
      <c r="C29" s="52">
        <v>0</v>
      </c>
      <c r="D29" s="52">
        <v>0</v>
      </c>
      <c r="E29" s="60">
        <v>2</v>
      </c>
      <c r="F29" s="64">
        <v>2</v>
      </c>
      <c r="G29" s="58" t="s">
        <v>43</v>
      </c>
      <c r="H29" s="52">
        <v>0</v>
      </c>
      <c r="I29" s="52">
        <v>0</v>
      </c>
      <c r="J29" s="60">
        <v>2</v>
      </c>
      <c r="K29" s="65">
        <v>2</v>
      </c>
      <c r="L29" s="86"/>
      <c r="M29" s="79"/>
    </row>
    <row r="30" spans="1:13" ht="13.5" customHeight="1">
      <c r="A30" s="82"/>
      <c r="B30" s="73" t="s">
        <v>44</v>
      </c>
      <c r="C30" s="52">
        <v>0</v>
      </c>
      <c r="D30" s="52">
        <v>0</v>
      </c>
      <c r="E30" s="60">
        <v>2</v>
      </c>
      <c r="F30" s="64">
        <v>2</v>
      </c>
      <c r="G30" s="76" t="s">
        <v>59</v>
      </c>
      <c r="H30" s="52">
        <v>0</v>
      </c>
      <c r="I30" s="52">
        <v>0</v>
      </c>
      <c r="J30" s="60">
        <v>2</v>
      </c>
      <c r="K30" s="65">
        <v>2</v>
      </c>
      <c r="L30" s="86"/>
      <c r="M30" s="79"/>
    </row>
    <row r="31" spans="1:13" ht="13.5" customHeight="1">
      <c r="A31" s="82"/>
      <c r="B31" s="63" t="s">
        <v>45</v>
      </c>
      <c r="C31" s="52">
        <v>0</v>
      </c>
      <c r="D31" s="52">
        <v>0</v>
      </c>
      <c r="E31" s="60">
        <v>2</v>
      </c>
      <c r="F31" s="64">
        <v>2</v>
      </c>
      <c r="G31" s="66" t="s">
        <v>55</v>
      </c>
      <c r="H31" s="52">
        <v>0</v>
      </c>
      <c r="I31" s="52">
        <v>0</v>
      </c>
      <c r="J31" s="60">
        <v>2</v>
      </c>
      <c r="K31" s="65">
        <v>2</v>
      </c>
      <c r="L31" s="86"/>
      <c r="M31" s="79"/>
    </row>
    <row r="32" spans="1:13" ht="13.5" customHeight="1">
      <c r="A32" s="82"/>
      <c r="B32" s="63" t="s">
        <v>46</v>
      </c>
      <c r="C32" s="52">
        <v>0</v>
      </c>
      <c r="D32" s="52">
        <v>0</v>
      </c>
      <c r="E32" s="60">
        <v>2</v>
      </c>
      <c r="F32" s="64">
        <v>2</v>
      </c>
      <c r="G32" s="76" t="s">
        <v>47</v>
      </c>
      <c r="H32" s="52">
        <v>0</v>
      </c>
      <c r="I32" s="52">
        <v>0</v>
      </c>
      <c r="J32" s="60">
        <v>2</v>
      </c>
      <c r="K32" s="65">
        <v>2</v>
      </c>
      <c r="L32" s="86"/>
      <c r="M32" s="79"/>
    </row>
    <row r="33" spans="1:13" ht="13.5" customHeight="1">
      <c r="A33" s="82"/>
      <c r="B33" s="67"/>
      <c r="C33" s="52"/>
      <c r="D33" s="52"/>
      <c r="E33" s="60"/>
      <c r="F33" s="64"/>
      <c r="G33" s="58" t="s">
        <v>48</v>
      </c>
      <c r="H33" s="52">
        <v>0</v>
      </c>
      <c r="I33" s="52">
        <v>0</v>
      </c>
      <c r="J33" s="60">
        <v>2</v>
      </c>
      <c r="K33" s="65">
        <v>2</v>
      </c>
      <c r="L33" s="86"/>
      <c r="M33" s="79"/>
    </row>
    <row r="34" spans="1:13" ht="13.5" customHeight="1">
      <c r="A34" s="82"/>
      <c r="B34" s="69"/>
      <c r="C34" s="52"/>
      <c r="D34" s="52"/>
      <c r="E34" s="60"/>
      <c r="F34" s="64"/>
      <c r="G34" s="58" t="s">
        <v>57</v>
      </c>
      <c r="H34" s="52">
        <v>0</v>
      </c>
      <c r="I34" s="52">
        <v>0</v>
      </c>
      <c r="J34" s="60">
        <v>2</v>
      </c>
      <c r="K34" s="65">
        <v>2</v>
      </c>
      <c r="L34" s="86"/>
      <c r="M34" s="79"/>
    </row>
    <row r="35" spans="1:13" ht="13.5" customHeight="1" thickBot="1">
      <c r="A35" s="83"/>
      <c r="B35" s="20" t="s">
        <v>38</v>
      </c>
      <c r="C35" s="43">
        <v>0</v>
      </c>
      <c r="D35" s="43">
        <v>0</v>
      </c>
      <c r="E35" s="43">
        <v>2</v>
      </c>
      <c r="F35" s="44">
        <v>2</v>
      </c>
      <c r="G35" s="21" t="s">
        <v>38</v>
      </c>
      <c r="H35" s="43">
        <v>6</v>
      </c>
      <c r="I35" s="43">
        <v>6</v>
      </c>
      <c r="J35" s="43">
        <v>6</v>
      </c>
      <c r="K35" s="44">
        <v>6</v>
      </c>
      <c r="L35" s="87"/>
      <c r="M35" s="80"/>
    </row>
    <row r="36" spans="1:13" ht="13.5" customHeight="1" thickBot="1">
      <c r="A36" s="84" t="s">
        <v>32</v>
      </c>
      <c r="B36" s="85"/>
      <c r="C36" s="45">
        <f>C11+C20+C35</f>
        <v>20</v>
      </c>
      <c r="D36" s="45">
        <f>D11+D20+D35</f>
        <v>20</v>
      </c>
      <c r="E36" s="45">
        <f>E11+E20+E35</f>
        <v>20</v>
      </c>
      <c r="F36" s="46">
        <f>F11+F20+F35</f>
        <v>20</v>
      </c>
      <c r="G36" s="22" t="s">
        <v>32</v>
      </c>
      <c r="H36" s="45">
        <f>H11+H20+H35</f>
        <v>20</v>
      </c>
      <c r="I36" s="45">
        <f>I11+I20+I35</f>
        <v>20</v>
      </c>
      <c r="J36" s="45">
        <f>J11+J20+J35</f>
        <v>20</v>
      </c>
      <c r="K36" s="46">
        <f>K11+K20+K35</f>
        <v>20</v>
      </c>
      <c r="L36" s="68">
        <f>L8+L12+L21</f>
        <v>80</v>
      </c>
      <c r="M36" s="70">
        <f>M8+M12+M21</f>
        <v>80</v>
      </c>
    </row>
    <row r="37" spans="1:13" ht="13.5" customHeight="1">
      <c r="A37" s="69" t="s">
        <v>58</v>
      </c>
      <c r="B37" s="71"/>
      <c r="C37" s="72"/>
      <c r="D37" s="72"/>
      <c r="E37" s="72"/>
      <c r="F37" s="72"/>
      <c r="G37" s="24"/>
      <c r="H37" s="47"/>
      <c r="I37" s="47"/>
      <c r="J37" s="47"/>
      <c r="K37" s="47"/>
      <c r="L37" s="47"/>
      <c r="M37" s="47"/>
    </row>
    <row r="38" spans="1:13" ht="13.5" customHeight="1">
      <c r="A38" s="116" t="s">
        <v>64</v>
      </c>
      <c r="C38" s="72"/>
      <c r="D38" s="72"/>
      <c r="E38" s="72"/>
      <c r="F38" s="72"/>
      <c r="G38" s="25"/>
      <c r="H38" s="48"/>
      <c r="I38" s="48"/>
      <c r="J38" s="48"/>
      <c r="K38" s="48"/>
      <c r="L38" s="48"/>
      <c r="M38" s="48"/>
    </row>
    <row r="39" spans="1:13" ht="13.5" customHeight="1">
      <c r="A39" s="23"/>
      <c r="B39" s="77"/>
      <c r="C39" s="78"/>
      <c r="D39" s="78"/>
      <c r="E39" s="78"/>
      <c r="F39" s="78"/>
      <c r="G39" s="25"/>
      <c r="H39" s="48"/>
      <c r="I39" s="48"/>
      <c r="J39" s="48"/>
      <c r="K39" s="48"/>
      <c r="L39" s="48"/>
      <c r="M39" s="48"/>
    </row>
    <row r="40" spans="1:13" ht="15.75">
      <c r="A40" s="26"/>
      <c r="G40" s="26"/>
      <c r="H40" s="49"/>
      <c r="I40" s="49"/>
      <c r="J40" s="49"/>
      <c r="K40" s="49"/>
      <c r="L40" s="49"/>
      <c r="M40" s="49"/>
    </row>
  </sheetData>
  <sheetProtection/>
  <mergeCells count="27">
    <mergeCell ref="A3:M3"/>
    <mergeCell ref="A2:M2"/>
    <mergeCell ref="K6:K7"/>
    <mergeCell ref="F6:F7"/>
    <mergeCell ref="G5:G7"/>
    <mergeCell ref="A1:M1"/>
    <mergeCell ref="L5:L7"/>
    <mergeCell ref="L4:M4"/>
    <mergeCell ref="H6:H7"/>
    <mergeCell ref="A8:A11"/>
    <mergeCell ref="M8:M11"/>
    <mergeCell ref="M5:M7"/>
    <mergeCell ref="J6:J7"/>
    <mergeCell ref="E6:E7"/>
    <mergeCell ref="C6:C7"/>
    <mergeCell ref="D6:D7"/>
    <mergeCell ref="A5:B7"/>
    <mergeCell ref="L8:L11"/>
    <mergeCell ref="I6:I7"/>
    <mergeCell ref="B39:F39"/>
    <mergeCell ref="M21:M35"/>
    <mergeCell ref="A12:A20"/>
    <mergeCell ref="A36:B36"/>
    <mergeCell ref="L21:L35"/>
    <mergeCell ref="L12:L20"/>
    <mergeCell ref="M12:M20"/>
    <mergeCell ref="A21:A35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2012-08-27T02:33:06Z</cp:lastPrinted>
  <dcterms:created xsi:type="dcterms:W3CDTF">2005-09-14T12:31:08Z</dcterms:created>
  <dcterms:modified xsi:type="dcterms:W3CDTF">2015-04-23T02:13:52Z</dcterms:modified>
  <cp:category/>
  <cp:version/>
  <cp:contentType/>
  <cp:contentStatus/>
</cp:coreProperties>
</file>