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5" windowWidth="7965" windowHeight="4080" tabRatio="599" activeTab="0"/>
  </bookViews>
  <sheets>
    <sheet name="電子進專101適用" sheetId="1" r:id="rId1"/>
  </sheets>
  <definedNames>
    <definedName name="_xlnm.Print_Area" localSheetId="0">'電子進專101適用'!$A$1:$K$42</definedName>
  </definedNames>
  <calcPr fullCalcOnLoad="1"/>
</workbook>
</file>

<file path=xl/sharedStrings.xml><?xml version="1.0" encoding="utf-8"?>
<sst xmlns="http://schemas.openxmlformats.org/spreadsheetml/2006/main" count="75" uniqueCount="51">
  <si>
    <t>第    二    學    年</t>
  </si>
  <si>
    <t>科      目</t>
  </si>
  <si>
    <t>學</t>
  </si>
  <si>
    <t>時</t>
  </si>
  <si>
    <t>分</t>
  </si>
  <si>
    <t>數</t>
  </si>
  <si>
    <t>小　計</t>
  </si>
  <si>
    <t>合　計</t>
  </si>
  <si>
    <t>第    一    學    年</t>
  </si>
  <si>
    <t>第一學期</t>
  </si>
  <si>
    <t>第二學期</t>
  </si>
  <si>
    <t>共同必修</t>
  </si>
  <si>
    <t>國文</t>
  </si>
  <si>
    <t>英文</t>
  </si>
  <si>
    <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</si>
  <si>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22"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</si>
  <si>
    <t>專業基礎</t>
  </si>
  <si>
    <t>校訂選修</t>
  </si>
  <si>
    <t>國父思想</t>
  </si>
  <si>
    <t>專業核心</t>
  </si>
  <si>
    <t>校訂必修</t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</si>
  <si>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76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61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15</t>
    </r>
    <r>
      <rPr>
        <sz val="11"/>
        <rFont val="標楷體"/>
        <family val="4"/>
      </rPr>
      <t>學分。</t>
    </r>
  </si>
  <si>
    <r>
      <t>「</t>
    </r>
    <r>
      <rPr>
        <sz val="11"/>
        <color indexed="10"/>
        <rFont val="Times New Roman"/>
        <family val="1"/>
      </rPr>
      <t>#</t>
    </r>
    <r>
      <rPr>
        <sz val="11"/>
        <color indexed="10"/>
        <rFont val="細明體"/>
        <family val="3"/>
      </rPr>
      <t>」為需要電腦上機實習科目。</t>
    </r>
  </si>
  <si>
    <r>
      <t>「</t>
    </r>
    <r>
      <rPr>
        <sz val="11"/>
        <color indexed="12"/>
        <rFont val="Times New Roman"/>
        <family val="1"/>
      </rPr>
      <t>@</t>
    </r>
    <r>
      <rPr>
        <sz val="11"/>
        <color indexed="12"/>
        <rFont val="細明體"/>
        <family val="3"/>
      </rPr>
      <t>」為專業證照輔導課程。</t>
    </r>
  </si>
  <si>
    <t>中華科技大學附設專科進修學校電子工程科課程表</t>
  </si>
  <si>
    <t>微積分</t>
  </si>
  <si>
    <r>
      <t>#</t>
    </r>
    <r>
      <rPr>
        <sz val="12"/>
        <color indexed="10"/>
        <rFont val="標楷體"/>
        <family val="4"/>
      </rPr>
      <t>計算機程式</t>
    </r>
  </si>
  <si>
    <r>
      <t>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</si>
  <si>
    <t>基本電學</t>
  </si>
  <si>
    <t>電子學</t>
  </si>
  <si>
    <t>電路學</t>
  </si>
  <si>
    <t>基本電學實習</t>
  </si>
  <si>
    <t>數位電路實習</t>
  </si>
  <si>
    <t>類比電路實習</t>
  </si>
  <si>
    <r>
      <t>工程數學</t>
    </r>
    <r>
      <rPr>
        <sz val="12"/>
        <rFont val="Times New Roman"/>
        <family val="1"/>
      </rPr>
      <t>(I)</t>
    </r>
  </si>
  <si>
    <t>數位邏輯</t>
  </si>
  <si>
    <r>
      <t>#CAD/PCB</t>
    </r>
    <r>
      <rPr>
        <sz val="12"/>
        <color indexed="10"/>
        <rFont val="標楷體"/>
        <family val="4"/>
      </rPr>
      <t>製作</t>
    </r>
  </si>
  <si>
    <r>
      <t>#</t>
    </r>
    <r>
      <rPr>
        <sz val="12"/>
        <rFont val="標楷體"/>
        <family val="4"/>
      </rPr>
      <t>資料結構</t>
    </r>
  </si>
  <si>
    <r>
      <t>微處理機</t>
    </r>
    <r>
      <rPr>
        <sz val="12"/>
        <rFont val="Times New Roman"/>
        <family val="1"/>
      </rPr>
      <t>(I)</t>
    </r>
  </si>
  <si>
    <r>
      <t>#</t>
    </r>
    <r>
      <rPr>
        <sz val="12"/>
        <color indexed="10"/>
        <rFont val="標楷體"/>
        <family val="4"/>
      </rPr>
      <t>硬體描述語言</t>
    </r>
  </si>
  <si>
    <r>
      <t>#</t>
    </r>
    <r>
      <rPr>
        <sz val="12"/>
        <rFont val="標楷體"/>
        <family val="4"/>
      </rPr>
      <t>電腦概論</t>
    </r>
  </si>
  <si>
    <r>
      <t>工程數學</t>
    </r>
    <r>
      <rPr>
        <sz val="12"/>
        <rFont val="Times New Roman"/>
        <family val="1"/>
      </rPr>
      <t>(II)</t>
    </r>
  </si>
  <si>
    <r>
      <t>X86</t>
    </r>
    <r>
      <rPr>
        <sz val="12"/>
        <rFont val="標楷體"/>
        <family val="4"/>
      </rPr>
      <t>組合語言與應用</t>
    </r>
  </si>
  <si>
    <r>
      <t>#</t>
    </r>
    <r>
      <rPr>
        <sz val="12"/>
        <color indexed="10"/>
        <rFont val="標楷體"/>
        <family val="4"/>
      </rPr>
      <t>介面技術</t>
    </r>
  </si>
  <si>
    <r>
      <t>微處理機</t>
    </r>
    <r>
      <rPr>
        <sz val="12"/>
        <rFont val="Times New Roman"/>
        <family val="1"/>
      </rPr>
      <t>(II)</t>
    </r>
  </si>
  <si>
    <r>
      <t>#</t>
    </r>
    <r>
      <rPr>
        <sz val="12"/>
        <color indexed="10"/>
        <rFont val="標楷體"/>
        <family val="4"/>
      </rPr>
      <t>計算機網路</t>
    </r>
  </si>
  <si>
    <r>
      <t>#</t>
    </r>
    <r>
      <rPr>
        <sz val="12"/>
        <color indexed="10"/>
        <rFont val="標楷體"/>
        <family val="4"/>
      </rPr>
      <t>網路資料庫</t>
    </r>
  </si>
  <si>
    <r>
      <t>#</t>
    </r>
    <r>
      <rPr>
        <sz val="12"/>
        <rFont val="標楷體"/>
        <family val="4"/>
      </rPr>
      <t>晶片設計導論</t>
    </r>
  </si>
  <si>
    <r>
      <t>#</t>
    </r>
    <r>
      <rPr>
        <sz val="12"/>
        <rFont val="標楷體"/>
        <family val="4"/>
      </rPr>
      <t>視窗軟體應用</t>
    </r>
  </si>
  <si>
    <r>
      <t>(101</t>
    </r>
    <r>
      <rPr>
        <sz val="12"/>
        <rFont val="細明體"/>
        <family val="3"/>
      </rPr>
      <t>學年度適用</t>
    </r>
    <r>
      <rPr>
        <sz val="12"/>
        <rFont val="Times New Roman"/>
        <family val="1"/>
      </rPr>
      <t>)</t>
    </r>
  </si>
  <si>
    <r>
      <t>102.03.18. 101</t>
    </r>
    <r>
      <rPr>
        <sz val="12"/>
        <rFont val="細明體"/>
        <family val="3"/>
      </rPr>
      <t>學年度第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學期第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次課程發展委員會會議通過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</si>
</sst>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  <numFmt numFmtId="185" formatCode="0.00;[Red]0.0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_);[Red]\(0.0\)"/>
    <numFmt numFmtId="198" formatCode="0.0_ "/>
    <numFmt numFmtId="199" formatCode="0.00_ "/>
  </numFmts>
  <fonts count="54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標楷體"/>
      <family val="4"/>
    </font>
    <font>
      <sz val="9"/>
      <name val="細明體"/>
      <family val="3"/>
    </font>
    <font>
      <sz val="12"/>
      <name val="細明體"/>
      <family val="3"/>
    </font>
    <font>
      <sz val="11"/>
      <color indexed="10"/>
      <name val="細明體"/>
      <family val="3"/>
    </font>
    <font>
      <sz val="11"/>
      <color indexed="10"/>
      <name val="Times New Roman"/>
      <family val="1"/>
    </font>
    <font>
      <sz val="12"/>
      <color indexed="10"/>
      <name val="新細明體"/>
      <family val="1"/>
    </font>
    <font>
      <sz val="11"/>
      <color indexed="12"/>
      <name val="細明體"/>
      <family val="3"/>
    </font>
    <font>
      <sz val="11"/>
      <color indexed="12"/>
      <name val="Times New Roman"/>
      <family val="1"/>
    </font>
    <font>
      <sz val="12"/>
      <color indexed="12"/>
      <name val="新細明體"/>
      <family val="1"/>
    </font>
    <font>
      <sz val="12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Continuous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Continuous"/>
    </xf>
    <xf numFmtId="0" fontId="9" fillId="0" borderId="0" xfId="0" applyFont="1" applyAlignment="1">
      <alignment/>
    </xf>
    <xf numFmtId="0" fontId="8" fillId="0" borderId="0" xfId="0" applyFont="1" applyAlignment="1">
      <alignment horizontal="centerContinuous"/>
    </xf>
    <xf numFmtId="44" fontId="6" fillId="0" borderId="15" xfId="0" applyNumberFormat="1" applyFont="1" applyBorder="1" applyAlignment="1">
      <alignment horizontal="centerContinuous"/>
    </xf>
    <xf numFmtId="44" fontId="6" fillId="0" borderId="20" xfId="0" applyNumberFormat="1" applyFont="1" applyBorder="1" applyAlignment="1">
      <alignment horizontal="centerContinuous"/>
    </xf>
    <xf numFmtId="44" fontId="6" fillId="0" borderId="11" xfId="0" applyNumberFormat="1" applyFont="1" applyBorder="1" applyAlignment="1">
      <alignment horizontal="center"/>
    </xf>
    <xf numFmtId="44" fontId="6" fillId="0" borderId="21" xfId="0" applyNumberFormat="1" applyFont="1" applyBorder="1" applyAlignment="1">
      <alignment horizontal="center"/>
    </xf>
    <xf numFmtId="44" fontId="6" fillId="0" borderId="18" xfId="0" applyNumberFormat="1" applyFont="1" applyBorder="1" applyAlignment="1">
      <alignment horizontal="center"/>
    </xf>
    <xf numFmtId="44" fontId="6" fillId="0" borderId="22" xfId="0" applyNumberFormat="1" applyFont="1" applyBorder="1" applyAlignment="1">
      <alignment horizont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177" fontId="6" fillId="0" borderId="26" xfId="0" applyNumberFormat="1" applyFont="1" applyBorder="1" applyAlignment="1">
      <alignment horizontal="center" vertical="center"/>
    </xf>
    <xf numFmtId="177" fontId="6" fillId="0" borderId="2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4" fontId="6" fillId="0" borderId="24" xfId="0" applyNumberFormat="1" applyFont="1" applyBorder="1" applyAlignment="1">
      <alignment horizontal="center" vertical="center"/>
    </xf>
    <xf numFmtId="44" fontId="6" fillId="0" borderId="28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44" fontId="8" fillId="0" borderId="15" xfId="0" applyNumberFormat="1" applyFont="1" applyBorder="1" applyAlignment="1">
      <alignment horizontal="center" vertical="center"/>
    </xf>
    <xf numFmtId="44" fontId="8" fillId="0" borderId="20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44" fontId="8" fillId="0" borderId="24" xfId="0" applyNumberFormat="1" applyFont="1" applyBorder="1" applyAlignment="1">
      <alignment horizontal="center" vertical="center"/>
    </xf>
    <xf numFmtId="44" fontId="8" fillId="0" borderId="28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44" fontId="8" fillId="0" borderId="30" xfId="0" applyNumberFormat="1" applyFont="1" applyBorder="1" applyAlignment="1">
      <alignment horizontal="center" vertical="center"/>
    </xf>
    <xf numFmtId="44" fontId="8" fillId="0" borderId="31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77" fontId="8" fillId="0" borderId="26" xfId="0" applyNumberFormat="1" applyFont="1" applyBorder="1" applyAlignment="1">
      <alignment horizontal="center" vertical="center"/>
    </xf>
    <xf numFmtId="177" fontId="8" fillId="0" borderId="27" xfId="0" applyNumberFormat="1" applyFont="1" applyBorder="1" applyAlignment="1">
      <alignment horizontal="center" vertical="center"/>
    </xf>
    <xf numFmtId="177" fontId="8" fillId="0" borderId="24" xfId="0" applyNumberFormat="1" applyFont="1" applyBorder="1" applyAlignment="1">
      <alignment horizontal="center" vertical="center"/>
    </xf>
    <xf numFmtId="177" fontId="8" fillId="0" borderId="28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 vertical="center"/>
    </xf>
    <xf numFmtId="177" fontId="8" fillId="0" borderId="21" xfId="0" applyNumberFormat="1" applyFont="1" applyBorder="1" applyAlignment="1">
      <alignment horizontal="center" vertical="center"/>
    </xf>
    <xf numFmtId="0" fontId="21" fillId="0" borderId="39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177" fontId="8" fillId="0" borderId="30" xfId="0" applyNumberFormat="1" applyFont="1" applyBorder="1" applyAlignment="1">
      <alignment horizontal="center" vertical="center"/>
    </xf>
    <xf numFmtId="177" fontId="8" fillId="0" borderId="31" xfId="0" applyNumberFormat="1" applyFont="1" applyBorder="1" applyAlignment="1">
      <alignment horizontal="center" vertical="center"/>
    </xf>
    <xf numFmtId="0" fontId="8" fillId="0" borderId="25" xfId="0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177" fontId="8" fillId="0" borderId="24" xfId="0" applyNumberFormat="1" applyFont="1" applyFill="1" applyBorder="1" applyAlignment="1">
      <alignment horizontal="center" vertical="center"/>
    </xf>
    <xf numFmtId="177" fontId="8" fillId="0" borderId="28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8" fillId="0" borderId="30" xfId="0" applyFont="1" applyFill="1" applyBorder="1" applyAlignment="1">
      <alignment horizontal="center" vertical="center"/>
    </xf>
    <xf numFmtId="177" fontId="8" fillId="0" borderId="31" xfId="0" applyNumberFormat="1" applyFont="1" applyFill="1" applyBorder="1" applyAlignment="1">
      <alignment horizontal="center" vertical="center"/>
    </xf>
    <xf numFmtId="177" fontId="8" fillId="0" borderId="26" xfId="0" applyNumberFormat="1" applyFont="1" applyFill="1" applyBorder="1" applyAlignment="1">
      <alignment horizontal="center" vertical="center"/>
    </xf>
    <xf numFmtId="177" fontId="8" fillId="0" borderId="27" xfId="0" applyNumberFormat="1" applyFont="1" applyFill="1" applyBorder="1" applyAlignment="1">
      <alignment horizontal="center" vertical="center"/>
    </xf>
    <xf numFmtId="184" fontId="8" fillId="0" borderId="24" xfId="0" applyNumberFormat="1" applyFont="1" applyFill="1" applyBorder="1" applyAlignment="1">
      <alignment horizontal="center" vertical="center"/>
    </xf>
    <xf numFmtId="184" fontId="8" fillId="0" borderId="28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84" fontId="8" fillId="0" borderId="11" xfId="0" applyNumberFormat="1" applyFont="1" applyFill="1" applyBorder="1" applyAlignment="1">
      <alignment horizontal="center" vertical="center"/>
    </xf>
    <xf numFmtId="184" fontId="8" fillId="0" borderId="21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4" fontId="8" fillId="0" borderId="30" xfId="0" applyNumberFormat="1" applyFont="1" applyFill="1" applyBorder="1" applyAlignment="1">
      <alignment horizontal="center" vertical="center"/>
    </xf>
    <xf numFmtId="184" fontId="8" fillId="0" borderId="31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6" fillId="0" borderId="40" xfId="0" applyFont="1" applyBorder="1" applyAlignment="1">
      <alignment horizontal="center" vertical="center" textRotation="255"/>
    </xf>
    <xf numFmtId="0" fontId="6" fillId="0" borderId="41" xfId="0" applyFont="1" applyBorder="1" applyAlignment="1">
      <alignment horizontal="center" vertical="center" textRotation="255"/>
    </xf>
    <xf numFmtId="0" fontId="6" fillId="0" borderId="42" xfId="0" applyFont="1" applyBorder="1" applyAlignment="1">
      <alignment horizontal="center" vertical="center" textRotation="255"/>
    </xf>
    <xf numFmtId="0" fontId="6" fillId="0" borderId="4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4" fontId="6" fillId="0" borderId="43" xfId="0" applyNumberFormat="1" applyFont="1" applyBorder="1" applyAlignment="1">
      <alignment horizontal="center"/>
    </xf>
    <xf numFmtId="44" fontId="6" fillId="0" borderId="44" xfId="0" applyNumberFormat="1" applyFont="1" applyBorder="1" applyAlignment="1">
      <alignment horizontal="center"/>
    </xf>
    <xf numFmtId="0" fontId="6" fillId="0" borderId="40" xfId="0" applyFont="1" applyFill="1" applyBorder="1" applyAlignment="1">
      <alignment horizontal="center" vertical="center" textRotation="255"/>
    </xf>
    <xf numFmtId="0" fontId="6" fillId="0" borderId="41" xfId="0" applyFont="1" applyFill="1" applyBorder="1" applyAlignment="1">
      <alignment horizontal="center" vertical="center" textRotation="255"/>
    </xf>
    <xf numFmtId="0" fontId="6" fillId="0" borderId="42" xfId="0" applyFont="1" applyFill="1" applyBorder="1" applyAlignment="1">
      <alignment horizontal="center" vertical="center" textRotation="255"/>
    </xf>
    <xf numFmtId="0" fontId="18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41" xfId="0" applyFont="1" applyBorder="1" applyAlignment="1">
      <alignment horizontal="center" vertical="center" textRotation="255"/>
    </xf>
    <xf numFmtId="0" fontId="0" fillId="0" borderId="42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righ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9"/>
  <sheetViews>
    <sheetView showGridLines="0" tabSelected="1" view="pageBreakPreview" zoomScaleNormal="75" zoomScaleSheetLayoutView="100" zoomScalePageLayoutView="0" workbookViewId="0" topLeftCell="A1">
      <selection activeCell="G8" sqref="G8"/>
    </sheetView>
  </sheetViews>
  <sheetFormatPr defaultColWidth="8.875" defaultRowHeight="16.5"/>
  <cols>
    <col min="1" max="1" width="3.625" style="3" customWidth="1"/>
    <col min="2" max="2" width="23.625" style="3" customWidth="1"/>
    <col min="3" max="6" width="5.125" style="3" customWidth="1"/>
    <col min="7" max="7" width="24.875" style="3" customWidth="1"/>
    <col min="8" max="11" width="5.125" style="3" customWidth="1"/>
    <col min="12" max="16384" width="8.875" style="3" customWidth="1"/>
  </cols>
  <sheetData>
    <row r="1" spans="1:11" s="2" customFormat="1" ht="24.75" customHeight="1">
      <c r="A1" s="105" t="s">
        <v>24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256" s="2" customFormat="1" ht="19.5" customHeight="1">
      <c r="A2" s="122" t="s">
        <v>50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11" s="2" customFormat="1" ht="19.5" customHeight="1" thickBot="1">
      <c r="A3" s="1"/>
      <c r="B3" s="1"/>
      <c r="C3" s="1"/>
      <c r="D3" s="1"/>
      <c r="E3" s="1"/>
      <c r="F3" s="1"/>
      <c r="G3" s="1"/>
      <c r="H3" s="1"/>
      <c r="I3" s="19" t="s">
        <v>49</v>
      </c>
      <c r="K3" s="1"/>
    </row>
    <row r="4" spans="1:11" ht="16.5">
      <c r="A4" s="12" t="s">
        <v>8</v>
      </c>
      <c r="B4" s="13"/>
      <c r="C4" s="13"/>
      <c r="D4" s="13"/>
      <c r="E4" s="13"/>
      <c r="F4" s="13"/>
      <c r="G4" s="13" t="s">
        <v>0</v>
      </c>
      <c r="H4" s="13"/>
      <c r="I4" s="13"/>
      <c r="J4" s="20"/>
      <c r="K4" s="21"/>
    </row>
    <row r="5" spans="1:11" ht="16.5">
      <c r="A5" s="14"/>
      <c r="B5" s="4"/>
      <c r="C5" s="109" t="s">
        <v>9</v>
      </c>
      <c r="D5" s="110"/>
      <c r="E5" s="109" t="s">
        <v>10</v>
      </c>
      <c r="F5" s="110"/>
      <c r="G5" s="5"/>
      <c r="H5" s="109" t="s">
        <v>9</v>
      </c>
      <c r="I5" s="110"/>
      <c r="J5" s="111" t="s">
        <v>10</v>
      </c>
      <c r="K5" s="112"/>
    </row>
    <row r="6" spans="1:11" ht="16.5">
      <c r="A6" s="15" t="s">
        <v>1</v>
      </c>
      <c r="B6" s="6"/>
      <c r="C6" s="7" t="s">
        <v>2</v>
      </c>
      <c r="D6" s="7" t="s">
        <v>3</v>
      </c>
      <c r="E6" s="7" t="s">
        <v>2</v>
      </c>
      <c r="F6" s="7" t="s">
        <v>3</v>
      </c>
      <c r="G6" s="8" t="s">
        <v>1</v>
      </c>
      <c r="H6" s="7" t="s">
        <v>2</v>
      </c>
      <c r="I6" s="7" t="s">
        <v>3</v>
      </c>
      <c r="J6" s="22" t="s">
        <v>2</v>
      </c>
      <c r="K6" s="23" t="s">
        <v>3</v>
      </c>
    </row>
    <row r="7" spans="1:11" ht="17.25" thickBot="1">
      <c r="A7" s="15"/>
      <c r="B7" s="17"/>
      <c r="C7" s="16" t="s">
        <v>4</v>
      </c>
      <c r="D7" s="16" t="s">
        <v>5</v>
      </c>
      <c r="E7" s="16" t="s">
        <v>4</v>
      </c>
      <c r="F7" s="16" t="s">
        <v>5</v>
      </c>
      <c r="G7" s="16"/>
      <c r="H7" s="16" t="s">
        <v>4</v>
      </c>
      <c r="I7" s="16" t="s">
        <v>5</v>
      </c>
      <c r="J7" s="24" t="s">
        <v>4</v>
      </c>
      <c r="K7" s="25" t="s">
        <v>5</v>
      </c>
    </row>
    <row r="8" spans="1:11" s="32" customFormat="1" ht="24.75" customHeight="1">
      <c r="A8" s="106" t="s">
        <v>11</v>
      </c>
      <c r="B8" s="26" t="s">
        <v>12</v>
      </c>
      <c r="C8" s="27">
        <v>3</v>
      </c>
      <c r="D8" s="27">
        <v>3</v>
      </c>
      <c r="E8" s="27">
        <v>3</v>
      </c>
      <c r="F8" s="27">
        <v>3</v>
      </c>
      <c r="G8" s="28" t="s">
        <v>13</v>
      </c>
      <c r="H8" s="29">
        <v>1</v>
      </c>
      <c r="I8" s="29">
        <v>2</v>
      </c>
      <c r="J8" s="30">
        <v>1</v>
      </c>
      <c r="K8" s="31">
        <v>2</v>
      </c>
    </row>
    <row r="9" spans="1:11" s="32" customFormat="1" ht="24.75" customHeight="1">
      <c r="A9" s="107"/>
      <c r="B9" s="26" t="s">
        <v>13</v>
      </c>
      <c r="C9" s="27">
        <v>2</v>
      </c>
      <c r="D9" s="27">
        <v>2</v>
      </c>
      <c r="E9" s="27">
        <v>2</v>
      </c>
      <c r="F9" s="27">
        <v>2</v>
      </c>
      <c r="G9" s="28" t="s">
        <v>18</v>
      </c>
      <c r="H9" s="27">
        <v>2</v>
      </c>
      <c r="I9" s="27">
        <v>2</v>
      </c>
      <c r="J9" s="33"/>
      <c r="K9" s="34"/>
    </row>
    <row r="10" spans="1:11" s="32" customFormat="1" ht="24.75" customHeight="1" thickBot="1">
      <c r="A10" s="108"/>
      <c r="B10" s="35" t="s">
        <v>6</v>
      </c>
      <c r="C10" s="36">
        <f>SUM(C8:C9)</f>
        <v>5</v>
      </c>
      <c r="D10" s="36">
        <f>SUM(D8:D9)</f>
        <v>5</v>
      </c>
      <c r="E10" s="36">
        <f>SUM(E8:E9)</f>
        <v>5</v>
      </c>
      <c r="F10" s="36">
        <f>SUM(F8:F9)</f>
        <v>5</v>
      </c>
      <c r="G10" s="37" t="s">
        <v>6</v>
      </c>
      <c r="H10" s="36">
        <f>SUM(H8:H9)</f>
        <v>3</v>
      </c>
      <c r="I10" s="36">
        <f>SUM(I8:I9)</f>
        <v>4</v>
      </c>
      <c r="J10" s="36">
        <f>SUM(J8:J9)</f>
        <v>1</v>
      </c>
      <c r="K10" s="38">
        <f>SUM(K8:K9)</f>
        <v>2</v>
      </c>
    </row>
    <row r="11" spans="1:11" s="32" customFormat="1" ht="24.75" customHeight="1">
      <c r="A11" s="106" t="s">
        <v>16</v>
      </c>
      <c r="B11" s="39" t="s">
        <v>25</v>
      </c>
      <c r="C11" s="59">
        <v>4</v>
      </c>
      <c r="D11" s="59">
        <v>4</v>
      </c>
      <c r="E11" s="59"/>
      <c r="F11" s="59"/>
      <c r="G11" s="60"/>
      <c r="H11" s="59"/>
      <c r="I11" s="59"/>
      <c r="J11" s="61"/>
      <c r="K11" s="62"/>
    </row>
    <row r="12" spans="1:11" s="32" customFormat="1" ht="24.75" customHeight="1">
      <c r="A12" s="120"/>
      <c r="B12" s="63" t="s">
        <v>26</v>
      </c>
      <c r="C12" s="64"/>
      <c r="D12" s="64"/>
      <c r="E12" s="64">
        <v>2</v>
      </c>
      <c r="F12" s="64">
        <v>3</v>
      </c>
      <c r="G12" s="65"/>
      <c r="H12" s="64"/>
      <c r="I12" s="64"/>
      <c r="J12" s="66"/>
      <c r="K12" s="67"/>
    </row>
    <row r="13" spans="1:11" s="32" customFormat="1" ht="24.75" customHeight="1" thickBot="1">
      <c r="A13" s="121"/>
      <c r="B13" s="50" t="s">
        <v>27</v>
      </c>
      <c r="C13" s="68">
        <f>SUM(C11:C12)</f>
        <v>4</v>
      </c>
      <c r="D13" s="68">
        <f>SUM(D11:D12)</f>
        <v>4</v>
      </c>
      <c r="E13" s="68">
        <f>SUM(E11:E12)</f>
        <v>2</v>
      </c>
      <c r="F13" s="68">
        <f>SUM(F11:F12)</f>
        <v>3</v>
      </c>
      <c r="G13" s="69"/>
      <c r="H13" s="68"/>
      <c r="I13" s="68"/>
      <c r="J13" s="70"/>
      <c r="K13" s="71"/>
    </row>
    <row r="14" spans="1:11" s="32" customFormat="1" ht="24.75" customHeight="1">
      <c r="A14" s="106" t="s">
        <v>19</v>
      </c>
      <c r="B14" s="28" t="s">
        <v>28</v>
      </c>
      <c r="C14" s="72">
        <v>3</v>
      </c>
      <c r="D14" s="72">
        <v>3</v>
      </c>
      <c r="E14" s="72"/>
      <c r="F14" s="72"/>
      <c r="G14" s="28" t="s">
        <v>29</v>
      </c>
      <c r="H14" s="72">
        <v>3</v>
      </c>
      <c r="I14" s="72">
        <v>3</v>
      </c>
      <c r="J14" s="73">
        <v>2</v>
      </c>
      <c r="K14" s="74">
        <v>2</v>
      </c>
    </row>
    <row r="15" spans="1:11" s="32" customFormat="1" ht="24.75" customHeight="1">
      <c r="A15" s="107"/>
      <c r="B15" s="28" t="s">
        <v>29</v>
      </c>
      <c r="C15" s="72"/>
      <c r="D15" s="72"/>
      <c r="E15" s="72">
        <v>3</v>
      </c>
      <c r="F15" s="72">
        <v>3</v>
      </c>
      <c r="G15" s="40" t="s">
        <v>30</v>
      </c>
      <c r="H15" s="64">
        <v>2</v>
      </c>
      <c r="I15" s="64">
        <v>2</v>
      </c>
      <c r="J15" s="75">
        <v>2</v>
      </c>
      <c r="K15" s="76">
        <v>2</v>
      </c>
    </row>
    <row r="16" spans="1:11" s="32" customFormat="1" ht="24.75" customHeight="1">
      <c r="A16" s="107"/>
      <c r="B16" s="55" t="s">
        <v>31</v>
      </c>
      <c r="C16" s="64">
        <v>2</v>
      </c>
      <c r="D16" s="64">
        <v>4</v>
      </c>
      <c r="E16" s="64"/>
      <c r="F16" s="64"/>
      <c r="G16" s="56" t="s">
        <v>32</v>
      </c>
      <c r="H16" s="64">
        <v>2</v>
      </c>
      <c r="I16" s="64">
        <v>4</v>
      </c>
      <c r="J16" s="75"/>
      <c r="K16" s="76"/>
    </row>
    <row r="17" spans="1:11" s="32" customFormat="1" ht="24.75" customHeight="1">
      <c r="A17" s="107"/>
      <c r="B17" s="57" t="s">
        <v>33</v>
      </c>
      <c r="C17" s="64">
        <v>2</v>
      </c>
      <c r="D17" s="64">
        <v>4</v>
      </c>
      <c r="E17" s="64"/>
      <c r="F17" s="64"/>
      <c r="G17" s="77"/>
      <c r="H17" s="78"/>
      <c r="I17" s="78"/>
      <c r="J17" s="79"/>
      <c r="K17" s="80"/>
    </row>
    <row r="18" spans="1:11" s="32" customFormat="1" ht="24.75" customHeight="1">
      <c r="A18" s="107"/>
      <c r="B18" s="41" t="s">
        <v>34</v>
      </c>
      <c r="C18" s="64"/>
      <c r="D18" s="64"/>
      <c r="E18" s="64">
        <v>4</v>
      </c>
      <c r="F18" s="64">
        <v>4</v>
      </c>
      <c r="G18" s="77"/>
      <c r="H18" s="78"/>
      <c r="I18" s="78"/>
      <c r="J18" s="79"/>
      <c r="K18" s="80"/>
    </row>
    <row r="19" spans="1:11" s="32" customFormat="1" ht="24.75" customHeight="1">
      <c r="A19" s="107"/>
      <c r="B19" s="41" t="s">
        <v>35</v>
      </c>
      <c r="C19" s="64"/>
      <c r="D19" s="64"/>
      <c r="E19" s="64">
        <v>2</v>
      </c>
      <c r="F19" s="64">
        <v>2</v>
      </c>
      <c r="G19" s="77"/>
      <c r="H19" s="78"/>
      <c r="I19" s="78"/>
      <c r="J19" s="79"/>
      <c r="K19" s="80"/>
    </row>
    <row r="20" spans="1:11" s="32" customFormat="1" ht="24.75" customHeight="1">
      <c r="A20" s="107"/>
      <c r="B20" s="57" t="s">
        <v>32</v>
      </c>
      <c r="C20" s="64"/>
      <c r="D20" s="64"/>
      <c r="E20" s="64">
        <v>2</v>
      </c>
      <c r="F20" s="64">
        <v>4</v>
      </c>
      <c r="G20" s="77"/>
      <c r="H20" s="78"/>
      <c r="I20" s="78"/>
      <c r="J20" s="79"/>
      <c r="K20" s="80"/>
    </row>
    <row r="21" spans="1:11" s="32" customFormat="1" ht="24.75" customHeight="1">
      <c r="A21" s="107"/>
      <c r="B21" s="81"/>
      <c r="C21" s="72"/>
      <c r="D21" s="72"/>
      <c r="E21" s="72"/>
      <c r="F21" s="72"/>
      <c r="G21" s="77"/>
      <c r="H21" s="78"/>
      <c r="I21" s="78"/>
      <c r="J21" s="79"/>
      <c r="K21" s="80"/>
    </row>
    <row r="22" spans="1:11" s="32" customFormat="1" ht="24.75" customHeight="1" thickBot="1">
      <c r="A22" s="108"/>
      <c r="B22" s="42" t="s">
        <v>6</v>
      </c>
      <c r="C22" s="82">
        <f>SUM(C14:C21)</f>
        <v>7</v>
      </c>
      <c r="D22" s="82">
        <f>SUM(D14:D21)</f>
        <v>11</v>
      </c>
      <c r="E22" s="82">
        <f>SUM(E14:E21)</f>
        <v>11</v>
      </c>
      <c r="F22" s="82">
        <f>SUM(F14:F21)</f>
        <v>13</v>
      </c>
      <c r="G22" s="36" t="s">
        <v>6</v>
      </c>
      <c r="H22" s="68">
        <f>SUM(H14:H20)</f>
        <v>7</v>
      </c>
      <c r="I22" s="68">
        <f>SUM(I11:I20)</f>
        <v>9</v>
      </c>
      <c r="J22" s="83">
        <f>SUM(J11:J20)</f>
        <v>4</v>
      </c>
      <c r="K22" s="84">
        <f>SUM(K11:K20)</f>
        <v>4</v>
      </c>
    </row>
    <row r="23" spans="1:11" s="44" customFormat="1" ht="24.75" customHeight="1">
      <c r="A23" s="113" t="s">
        <v>20</v>
      </c>
      <c r="B23" s="85"/>
      <c r="C23" s="86"/>
      <c r="D23" s="86"/>
      <c r="E23" s="86"/>
      <c r="F23" s="86"/>
      <c r="G23" s="58" t="s">
        <v>36</v>
      </c>
      <c r="H23" s="87"/>
      <c r="I23" s="87"/>
      <c r="J23" s="88">
        <v>3</v>
      </c>
      <c r="K23" s="89">
        <v>3</v>
      </c>
    </row>
    <row r="24" spans="1:11" s="44" customFormat="1" ht="24.75" customHeight="1">
      <c r="A24" s="114"/>
      <c r="B24" s="90"/>
      <c r="C24" s="87"/>
      <c r="D24" s="87"/>
      <c r="E24" s="87"/>
      <c r="F24" s="87"/>
      <c r="G24" s="53" t="s">
        <v>37</v>
      </c>
      <c r="H24" s="87">
        <v>3</v>
      </c>
      <c r="I24" s="87">
        <v>3</v>
      </c>
      <c r="J24" s="88"/>
      <c r="K24" s="89"/>
    </row>
    <row r="25" spans="1:11" s="44" customFormat="1" ht="24.75" customHeight="1">
      <c r="A25" s="114"/>
      <c r="B25" s="90"/>
      <c r="C25" s="87"/>
      <c r="D25" s="87"/>
      <c r="E25" s="87"/>
      <c r="F25" s="87"/>
      <c r="G25" s="45" t="s">
        <v>38</v>
      </c>
      <c r="H25" s="87">
        <v>3</v>
      </c>
      <c r="I25" s="87">
        <v>3</v>
      </c>
      <c r="J25" s="88"/>
      <c r="K25" s="89"/>
    </row>
    <row r="26" spans="1:11" s="44" customFormat="1" ht="24.75" customHeight="1">
      <c r="A26" s="114"/>
      <c r="B26" s="90"/>
      <c r="C26" s="87"/>
      <c r="D26" s="87"/>
      <c r="E26" s="87"/>
      <c r="F26" s="87"/>
      <c r="G26" s="58" t="s">
        <v>39</v>
      </c>
      <c r="H26" s="87"/>
      <c r="I26" s="87"/>
      <c r="J26" s="88">
        <v>3</v>
      </c>
      <c r="K26" s="89">
        <v>3</v>
      </c>
    </row>
    <row r="27" spans="1:11" s="44" customFormat="1" ht="24.75" customHeight="1">
      <c r="A27" s="114"/>
      <c r="B27" s="90"/>
      <c r="C27" s="87"/>
      <c r="D27" s="87"/>
      <c r="E27" s="87"/>
      <c r="F27" s="87"/>
      <c r="G27" s="53"/>
      <c r="H27" s="87"/>
      <c r="I27" s="87"/>
      <c r="J27" s="88"/>
      <c r="K27" s="89"/>
    </row>
    <row r="28" spans="1:11" s="44" customFormat="1" ht="24.75" customHeight="1" thickBot="1">
      <c r="A28" s="115"/>
      <c r="B28" s="51" t="s">
        <v>27</v>
      </c>
      <c r="C28" s="91">
        <f>SUM(C23:C27)</f>
        <v>0</v>
      </c>
      <c r="D28" s="91">
        <f>SUM(D23:D27)</f>
        <v>0</v>
      </c>
      <c r="E28" s="91">
        <f>SUM(E23:E27)</f>
        <v>0</v>
      </c>
      <c r="F28" s="91">
        <f>SUM(F23:F27)</f>
        <v>0</v>
      </c>
      <c r="G28" s="46" t="s">
        <v>27</v>
      </c>
      <c r="H28" s="91">
        <f>SUM(H23:H27)</f>
        <v>6</v>
      </c>
      <c r="I28" s="91">
        <f>SUM(I23:I27)</f>
        <v>6</v>
      </c>
      <c r="J28" s="91">
        <f>SUM(J23:J27)</f>
        <v>6</v>
      </c>
      <c r="K28" s="92">
        <f>SUM(K23:K27)</f>
        <v>6</v>
      </c>
    </row>
    <row r="29" spans="1:11" s="44" customFormat="1" ht="24.75" customHeight="1">
      <c r="A29" s="113" t="s">
        <v>17</v>
      </c>
      <c r="B29" s="85" t="s">
        <v>40</v>
      </c>
      <c r="C29" s="87">
        <v>2</v>
      </c>
      <c r="D29" s="87">
        <v>2</v>
      </c>
      <c r="E29" s="86"/>
      <c r="F29" s="86"/>
      <c r="G29" s="54" t="s">
        <v>41</v>
      </c>
      <c r="H29" s="86">
        <v>3</v>
      </c>
      <c r="I29" s="86">
        <v>3</v>
      </c>
      <c r="J29" s="93"/>
      <c r="K29" s="94"/>
    </row>
    <row r="30" spans="1:11" s="44" customFormat="1" ht="24.75" customHeight="1">
      <c r="A30" s="114"/>
      <c r="B30" s="43"/>
      <c r="C30" s="87"/>
      <c r="D30" s="87"/>
      <c r="E30" s="87"/>
      <c r="F30" s="87"/>
      <c r="G30" s="53" t="s">
        <v>42</v>
      </c>
      <c r="H30" s="87">
        <v>3</v>
      </c>
      <c r="I30" s="87">
        <v>3</v>
      </c>
      <c r="J30" s="88"/>
      <c r="K30" s="89"/>
    </row>
    <row r="31" spans="1:11" s="44" customFormat="1" ht="24.75" customHeight="1">
      <c r="A31" s="114"/>
      <c r="B31" s="90"/>
      <c r="C31" s="87"/>
      <c r="D31" s="87"/>
      <c r="E31" s="87"/>
      <c r="F31" s="87"/>
      <c r="G31" s="58" t="s">
        <v>43</v>
      </c>
      <c r="H31" s="87"/>
      <c r="I31" s="87"/>
      <c r="J31" s="95">
        <v>2</v>
      </c>
      <c r="K31" s="96">
        <v>2</v>
      </c>
    </row>
    <row r="32" spans="1:11" s="44" customFormat="1" ht="24.75" customHeight="1">
      <c r="A32" s="114"/>
      <c r="B32" s="97"/>
      <c r="C32" s="87"/>
      <c r="D32" s="87"/>
      <c r="E32" s="87"/>
      <c r="F32" s="87"/>
      <c r="G32" s="45" t="s">
        <v>44</v>
      </c>
      <c r="H32" s="98"/>
      <c r="I32" s="98"/>
      <c r="J32" s="99">
        <v>3</v>
      </c>
      <c r="K32" s="100">
        <v>3</v>
      </c>
    </row>
    <row r="33" spans="1:11" s="44" customFormat="1" ht="24.75" customHeight="1">
      <c r="A33" s="114"/>
      <c r="B33" s="97"/>
      <c r="C33" s="87"/>
      <c r="D33" s="87"/>
      <c r="E33" s="87"/>
      <c r="F33" s="87"/>
      <c r="G33" s="58" t="s">
        <v>45</v>
      </c>
      <c r="H33" s="98"/>
      <c r="I33" s="98"/>
      <c r="J33" s="99">
        <v>2</v>
      </c>
      <c r="K33" s="100">
        <v>2</v>
      </c>
    </row>
    <row r="34" spans="1:11" s="44" customFormat="1" ht="24.75" customHeight="1">
      <c r="A34" s="114"/>
      <c r="B34" s="97"/>
      <c r="C34" s="87"/>
      <c r="D34" s="87"/>
      <c r="E34" s="87"/>
      <c r="F34" s="87"/>
      <c r="G34" s="58" t="s">
        <v>46</v>
      </c>
      <c r="H34" s="98"/>
      <c r="I34" s="98"/>
      <c r="J34" s="99">
        <v>3</v>
      </c>
      <c r="K34" s="100">
        <v>3</v>
      </c>
    </row>
    <row r="35" spans="1:11" s="44" customFormat="1" ht="24.75" customHeight="1">
      <c r="A35" s="114"/>
      <c r="B35" s="97"/>
      <c r="C35" s="87"/>
      <c r="D35" s="87"/>
      <c r="E35" s="87"/>
      <c r="F35" s="87"/>
      <c r="G35" s="53" t="s">
        <v>47</v>
      </c>
      <c r="H35" s="98">
        <v>3</v>
      </c>
      <c r="I35" s="98">
        <v>3</v>
      </c>
      <c r="J35" s="99"/>
      <c r="K35" s="100"/>
    </row>
    <row r="36" spans="1:11" s="44" customFormat="1" ht="24.75" customHeight="1" thickBot="1">
      <c r="A36" s="114"/>
      <c r="B36" s="101"/>
      <c r="C36" s="98"/>
      <c r="D36" s="98"/>
      <c r="E36" s="98"/>
      <c r="F36" s="98"/>
      <c r="G36" s="104" t="s">
        <v>48</v>
      </c>
      <c r="H36" s="91"/>
      <c r="I36" s="91"/>
      <c r="J36" s="102">
        <v>2</v>
      </c>
      <c r="K36" s="103">
        <v>2</v>
      </c>
    </row>
    <row r="37" spans="1:11" s="32" customFormat="1" ht="24.75" customHeight="1" thickBot="1">
      <c r="A37" s="115"/>
      <c r="B37" s="47" t="s">
        <v>14</v>
      </c>
      <c r="C37" s="48">
        <v>2</v>
      </c>
      <c r="D37" s="48">
        <v>2</v>
      </c>
      <c r="E37" s="48">
        <v>0</v>
      </c>
      <c r="F37" s="48">
        <v>0</v>
      </c>
      <c r="G37" s="42" t="s">
        <v>14</v>
      </c>
      <c r="H37" s="37">
        <v>3</v>
      </c>
      <c r="I37" s="37">
        <v>3</v>
      </c>
      <c r="J37" s="37">
        <v>10</v>
      </c>
      <c r="K37" s="52">
        <v>10</v>
      </c>
    </row>
    <row r="38" spans="1:11" s="32" customFormat="1" ht="24.75" customHeight="1" thickBot="1">
      <c r="A38" s="49"/>
      <c r="B38" s="42" t="s">
        <v>7</v>
      </c>
      <c r="C38" s="37">
        <f>C10+C13+C22+C37</f>
        <v>18</v>
      </c>
      <c r="D38" s="37">
        <f>D10+D13+D22+D28+D37</f>
        <v>22</v>
      </c>
      <c r="E38" s="37">
        <f>E10+E13+E22+E28+E37</f>
        <v>18</v>
      </c>
      <c r="F38" s="37">
        <f>F10+F13+F22+F28+F37</f>
        <v>21</v>
      </c>
      <c r="G38" s="42"/>
      <c r="H38" s="37">
        <f>H10+H13+H22+H28+H37</f>
        <v>19</v>
      </c>
      <c r="I38" s="37">
        <f>I10+I13+I22+I28+I37</f>
        <v>22</v>
      </c>
      <c r="J38" s="37">
        <f>J10+J13+J22+J28+J37</f>
        <v>21</v>
      </c>
      <c r="K38" s="52">
        <f>K10+K13+K22+K28+K37</f>
        <v>22</v>
      </c>
    </row>
    <row r="39" spans="1:11" ht="16.5">
      <c r="A39" s="18" t="s">
        <v>21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8" ht="16.5">
      <c r="A40" s="18" t="s">
        <v>15</v>
      </c>
      <c r="B40" s="9"/>
      <c r="G40" s="10"/>
      <c r="H40" s="10"/>
    </row>
    <row r="41" spans="1:11" ht="16.5">
      <c r="A41" s="118" t="s">
        <v>22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</row>
    <row r="42" spans="1:11" ht="16.5">
      <c r="A42" s="116" t="s">
        <v>23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</row>
    <row r="43" spans="2:7" ht="16.5">
      <c r="B43" s="10"/>
      <c r="G43" s="10"/>
    </row>
    <row r="44" spans="2:7" ht="16.5">
      <c r="B44" s="10"/>
      <c r="G44" s="10"/>
    </row>
    <row r="45" spans="2:7" ht="16.5">
      <c r="B45" s="10"/>
      <c r="G45" s="10"/>
    </row>
    <row r="46" spans="2:7" ht="16.5">
      <c r="B46" s="10"/>
      <c r="G46" s="10"/>
    </row>
    <row r="47" spans="2:7" ht="16.5">
      <c r="B47" s="10"/>
      <c r="G47" s="10"/>
    </row>
    <row r="48" spans="2:7" ht="16.5">
      <c r="B48" s="10"/>
      <c r="G48" s="10"/>
    </row>
    <row r="49" spans="2:7" ht="16.5">
      <c r="B49" s="10"/>
      <c r="G49" s="10"/>
    </row>
    <row r="50" spans="2:7" ht="16.5">
      <c r="B50" s="10"/>
      <c r="G50" s="10"/>
    </row>
    <row r="51" spans="2:7" ht="16.5">
      <c r="B51" s="10"/>
      <c r="G51" s="10"/>
    </row>
    <row r="52" spans="2:7" ht="16.5">
      <c r="B52" s="10"/>
      <c r="G52" s="10"/>
    </row>
    <row r="53" spans="2:7" ht="16.5">
      <c r="B53" s="10"/>
      <c r="G53" s="10"/>
    </row>
    <row r="54" spans="2:7" ht="16.5">
      <c r="B54" s="10"/>
      <c r="G54" s="10"/>
    </row>
    <row r="55" spans="2:7" ht="16.5">
      <c r="B55" s="10"/>
      <c r="G55" s="10"/>
    </row>
    <row r="56" spans="2:7" ht="16.5">
      <c r="B56" s="10"/>
      <c r="G56" s="10"/>
    </row>
    <row r="57" spans="2:7" ht="16.5">
      <c r="B57" s="10"/>
      <c r="G57" s="10"/>
    </row>
    <row r="58" spans="2:7" ht="16.5">
      <c r="B58" s="10"/>
      <c r="G58" s="10"/>
    </row>
    <row r="59" spans="2:7" ht="16.5">
      <c r="B59" s="10"/>
      <c r="G59" s="10"/>
    </row>
  </sheetData>
  <sheetProtection/>
  <mergeCells count="13">
    <mergeCell ref="A23:A28"/>
    <mergeCell ref="A29:A37"/>
    <mergeCell ref="A42:K42"/>
    <mergeCell ref="A41:K41"/>
    <mergeCell ref="A11:A13"/>
    <mergeCell ref="A14:A22"/>
    <mergeCell ref="A1:K1"/>
    <mergeCell ref="A8:A10"/>
    <mergeCell ref="C5:D5"/>
    <mergeCell ref="E5:F5"/>
    <mergeCell ref="J5:K5"/>
    <mergeCell ref="H5:I5"/>
    <mergeCell ref="A2:K2"/>
  </mergeCells>
  <printOptions horizont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USER</cp:lastModifiedBy>
  <cp:lastPrinted>2012-03-28T04:12:48Z</cp:lastPrinted>
  <dcterms:created xsi:type="dcterms:W3CDTF">1997-12-23T02:13:18Z</dcterms:created>
  <dcterms:modified xsi:type="dcterms:W3CDTF">2013-04-10T05:59:10Z</dcterms:modified>
  <cp:category/>
  <cp:version/>
  <cp:contentType/>
  <cp:contentStatus/>
</cp:coreProperties>
</file>